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60" yWindow="510" windowWidth="8505" windowHeight="4530" activeTab="0"/>
  </bookViews>
  <sheets>
    <sheet name="女子职业" sheetId="1" r:id="rId1"/>
  </sheets>
  <definedNames/>
  <calcPr fullCalcOnLoad="1"/>
</workbook>
</file>

<file path=xl/sharedStrings.xml><?xml version="1.0" encoding="utf-8"?>
<sst xmlns="http://schemas.openxmlformats.org/spreadsheetml/2006/main" count="100" uniqueCount="90">
  <si>
    <t xml:space="preserve"> </t>
  </si>
  <si>
    <t>张丽春</t>
  </si>
  <si>
    <t>陈小红</t>
  </si>
  <si>
    <t>钟留妹</t>
  </si>
  <si>
    <t>卢月霞</t>
  </si>
  <si>
    <t>吴群芳</t>
  </si>
  <si>
    <t>高  红</t>
  </si>
  <si>
    <t>排序</t>
  </si>
  <si>
    <t>姓  名</t>
  </si>
  <si>
    <t>累计积分</t>
  </si>
  <si>
    <t>黄丽霞</t>
  </si>
  <si>
    <t>叶莉英</t>
  </si>
  <si>
    <t>王艳华</t>
  </si>
  <si>
    <t>王颖华</t>
  </si>
  <si>
    <t>张  靖</t>
  </si>
  <si>
    <t>闫盼盼</t>
  </si>
  <si>
    <t>谭玲玲</t>
  </si>
  <si>
    <t>马燕娥</t>
  </si>
  <si>
    <t>陈婉珍</t>
  </si>
  <si>
    <t>中巡-上海</t>
  </si>
  <si>
    <t>海外积分</t>
  </si>
  <si>
    <t>奖励积分</t>
  </si>
  <si>
    <t>钟笑龙</t>
  </si>
  <si>
    <t>江喜娟</t>
  </si>
  <si>
    <t>张  洁</t>
  </si>
  <si>
    <t>2008年中国女子职业球员积分排名</t>
  </si>
  <si>
    <t>美的女子精英赛</t>
  </si>
  <si>
    <t>世界风杯</t>
  </si>
  <si>
    <t>实际积分</t>
  </si>
  <si>
    <t>张  娜</t>
  </si>
  <si>
    <t>杨涛丽</t>
  </si>
  <si>
    <t>冯珊珊</t>
  </si>
  <si>
    <t>尚林艳</t>
  </si>
  <si>
    <t>王  纯</t>
  </si>
  <si>
    <t>黄  萍</t>
  </si>
  <si>
    <t>刘  娟</t>
  </si>
  <si>
    <t>杨红梅</t>
  </si>
  <si>
    <t>李  维</t>
  </si>
  <si>
    <t>胡  玲</t>
  </si>
  <si>
    <t>沈燕花</t>
  </si>
  <si>
    <t>杨金芳</t>
  </si>
  <si>
    <t>周  琴</t>
  </si>
  <si>
    <t>何红玲</t>
  </si>
  <si>
    <t>魏晓蓉</t>
  </si>
  <si>
    <t>张  林</t>
  </si>
  <si>
    <t>任晓筝</t>
  </si>
  <si>
    <t>郑玉玲</t>
  </si>
  <si>
    <t>林少茹</t>
  </si>
  <si>
    <t>曹婷婷</t>
  </si>
  <si>
    <t>王  瑞</t>
  </si>
  <si>
    <t>陈韵如</t>
  </si>
  <si>
    <t>梁文萍</t>
  </si>
  <si>
    <t>付兰英</t>
  </si>
  <si>
    <t>魏俊萍</t>
  </si>
  <si>
    <t>吴容欢</t>
  </si>
  <si>
    <t>尚林艳海外参加赛事：老爷公开赛 T11、台风公开赛 8名</t>
  </si>
  <si>
    <t>黄萍海外参加赛事：韩国公开赛、老爷公开赛 T19、台风公开赛 T38</t>
  </si>
  <si>
    <t>东方-北京站</t>
  </si>
  <si>
    <t>实际积分</t>
  </si>
  <si>
    <t>吴红莲</t>
  </si>
  <si>
    <t>程小金</t>
  </si>
  <si>
    <t>郭彩竹</t>
  </si>
  <si>
    <t>张  佳</t>
  </si>
  <si>
    <t>东方-温州站</t>
  </si>
  <si>
    <t>白云雁</t>
  </si>
  <si>
    <r>
      <t xml:space="preserve">王纯海外参加赛事：泰国女子公开赛 </t>
    </r>
    <r>
      <rPr>
        <sz val="12"/>
        <rFont val="宋体"/>
        <family val="0"/>
      </rPr>
      <t>T12</t>
    </r>
    <r>
      <rPr>
        <sz val="12"/>
        <rFont val="宋体"/>
        <family val="0"/>
      </rPr>
      <t>、DLF 印度女子公開賽 T4、RKB赛、</t>
    </r>
  </si>
  <si>
    <t>李媛媛</t>
  </si>
  <si>
    <t>曲非海外参加赛时：印度女子公开赛 T47</t>
  </si>
  <si>
    <r>
      <t>叶莉英海外参加赛事：老爷公开赛 T11、台风公开赛 T9、泰国女子公开赛</t>
    </r>
    <r>
      <rPr>
        <sz val="12"/>
        <rFont val="宋体"/>
        <family val="0"/>
      </rPr>
      <t xml:space="preserve"> 4名、</t>
    </r>
  </si>
  <si>
    <t>闫盼盼海外参加赛事：泰国女子公开赛 T12、印度女子公开赛 31</t>
  </si>
  <si>
    <t>王瑞海外参加赛事：泰国女子公开赛、  印度女子公开赛 41</t>
  </si>
  <si>
    <t xml:space="preserve">胡玲海外参加赛事：老爷公开赛 T33、泰国女子公开赛 </t>
  </si>
  <si>
    <t>杨涛丽海外参加赛事：老爷公开赛 T21、泰国女子公开赛</t>
  </si>
  <si>
    <t>王艳华海外参加赛事：泰国女子公开赛</t>
  </si>
  <si>
    <t>滨海女子公开赛</t>
  </si>
  <si>
    <t>新疆宝富追日挑战赛</t>
  </si>
  <si>
    <t>东方-青岛站</t>
  </si>
  <si>
    <t>实际积分</t>
  </si>
  <si>
    <t>奖励积分</t>
  </si>
  <si>
    <t>实际积分</t>
  </si>
  <si>
    <t>大新华航空LPGA</t>
  </si>
  <si>
    <t>苏州太湖杯女子公开赛</t>
  </si>
  <si>
    <r>
      <t>张娜海外参加赛事：泰国女子公开赛 T27、汇丰女子冠军赛 T14、大金兰花女子赛 T26、阿柯迪亚赛 T32、横滨轮胎赛 T21、撒隆巴斯赛 T3、RKB赛 T5 普利司通赛 T33 广济堂锦标赛 T32、求助信托女子高球赛T33、三得利公开赛、史丹利高球赛</t>
    </r>
    <r>
      <rPr>
        <sz val="12"/>
        <rFont val="宋体"/>
        <family val="0"/>
      </rPr>
      <t xml:space="preserve"> </t>
    </r>
    <r>
      <rPr>
        <sz val="12"/>
        <rFont val="宋体"/>
        <family val="0"/>
      </rPr>
      <t>T32、韩亚银行科隆锦标赛</t>
    </r>
    <r>
      <rPr>
        <sz val="12"/>
        <rFont val="宋体"/>
        <family val="0"/>
      </rPr>
      <t xml:space="preserve"> T38 </t>
    </r>
  </si>
  <si>
    <t>胡香珍</t>
  </si>
  <si>
    <r>
      <t>（截止到</t>
    </r>
    <r>
      <rPr>
        <sz val="12"/>
        <rFont val="Arial"/>
        <family val="2"/>
      </rPr>
      <t>2008</t>
    </r>
    <r>
      <rPr>
        <sz val="12"/>
        <rFont val="幼圆"/>
        <family val="3"/>
      </rPr>
      <t>年11月24日）</t>
    </r>
  </si>
  <si>
    <t>东方—武汉站</t>
  </si>
  <si>
    <t>实际积分</t>
  </si>
  <si>
    <t>曲  非</t>
  </si>
  <si>
    <t>黄丽云</t>
  </si>
  <si>
    <r>
      <t>冯珊珊海外参加赛事：SBS open at Turtle Bay，MasterCard classic Honoring Alejo Peralta，Safeway international presonted by Cocacola 39名，Corona Championship ，Ginn open ，SemGroup Championship presonted by John Q. Hammons，Michelob ULTRA open at Kingsmill，Sybase classic Presented by ShopRite  老爷公开赛 T11、台风公开赛 T21、吉恩慈善赛、麦当劳锦标赛</t>
    </r>
    <r>
      <rPr>
        <sz val="12"/>
        <rFont val="宋体"/>
        <family val="0"/>
      </rPr>
      <t xml:space="preserve"> T58、文曼斯赛 T66、美国女子公开赛、阿肯色锦标赛 T58、杰米法尔科宁精英赛 4名、国家农场赛 4名、英国女子公开赛、加拿大女子公开赛 T52、萨费维赛 T36、贝尔精英赛 2名 纳维斯达精英赛 T4、朗思药业锦标赛 32、韩国锦标赛 T38、美津浓精英赛 T16、ADT锦标赛 T17、</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</si>
</sst>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_ "/>
  </numFmts>
  <fonts count="29">
    <font>
      <sz val="12"/>
      <name val="宋体"/>
      <family val="0"/>
    </font>
    <font>
      <sz val="9"/>
      <name val="宋体"/>
      <family val="0"/>
    </font>
    <font>
      <sz val="12"/>
      <name val="幼圆"/>
      <family val="3"/>
    </font>
    <font>
      <sz val="12"/>
      <name val="Arial"/>
      <family val="2"/>
    </font>
    <font>
      <sz val="10"/>
      <name val="Arial"/>
      <family val="2"/>
    </font>
    <font>
      <sz val="11"/>
      <name val="幼圆"/>
      <family val="3"/>
    </font>
    <font>
      <sz val="11"/>
      <name val="宋体"/>
      <family val="0"/>
    </font>
    <font>
      <b/>
      <sz val="18"/>
      <name val="幼圆"/>
      <family val="3"/>
    </font>
    <font>
      <b/>
      <sz val="11"/>
      <name val="幼圆"/>
      <family val="3"/>
    </font>
    <font>
      <b/>
      <sz val="10"/>
      <name val="幼圆"/>
      <family val="3"/>
    </font>
    <font>
      <sz val="12"/>
      <name val="Times New Roman"/>
      <family val="1"/>
    </font>
    <font>
      <sz val="1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1"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5" applyNumberFormat="0" applyAlignment="0" applyProtection="0"/>
    <xf numFmtId="0" fontId="22" fillId="17" borderId="6"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26" fillId="22" borderId="0" applyNumberFormat="0" applyBorder="0" applyAlignment="0" applyProtection="0"/>
    <xf numFmtId="0" fontId="27" fillId="16" borderId="8" applyNumberFormat="0" applyAlignment="0" applyProtection="0"/>
    <xf numFmtId="0" fontId="28" fillId="7" borderId="5" applyNumberFormat="0" applyAlignment="0" applyProtection="0"/>
    <xf numFmtId="0" fontId="0" fillId="23" borderId="9" applyNumberFormat="0" applyFont="0" applyAlignment="0" applyProtection="0"/>
  </cellStyleXfs>
  <cellXfs count="54">
    <xf numFmtId="0" fontId="0" fillId="0" borderId="0" xfId="0" applyAlignment="1">
      <alignment/>
    </xf>
    <xf numFmtId="0" fontId="3" fillId="0" borderId="0" xfId="0" applyFont="1" applyAlignment="1">
      <alignment horizontal="center" vertical="center"/>
    </xf>
    <xf numFmtId="0" fontId="4" fillId="0" borderId="0" xfId="0" applyFont="1" applyAlignment="1">
      <alignment horizontal="center"/>
    </xf>
    <xf numFmtId="0" fontId="3" fillId="0" borderId="0" xfId="0" applyFont="1" applyAlignment="1">
      <alignment/>
    </xf>
    <xf numFmtId="0" fontId="5" fillId="0" borderId="0" xfId="0" applyFont="1" applyAlignment="1">
      <alignment horizontal="center" vertical="center"/>
    </xf>
    <xf numFmtId="0" fontId="3" fillId="0" borderId="0" xfId="0" applyFont="1" applyAlignment="1">
      <alignment horizont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 fillId="0" borderId="10" xfId="0" applyFont="1" applyBorder="1" applyAlignment="1">
      <alignment horizontal="center" vertical="center"/>
    </xf>
    <xf numFmtId="0" fontId="6" fillId="0" borderId="0" xfId="0" applyFont="1" applyAlignment="1">
      <alignment/>
    </xf>
    <xf numFmtId="0" fontId="0" fillId="0" borderId="0" xfId="0" applyFont="1" applyAlignment="1">
      <alignment vertical="center"/>
    </xf>
    <xf numFmtId="0" fontId="8" fillId="0" borderId="10" xfId="0" applyFont="1" applyBorder="1" applyAlignment="1">
      <alignment horizontal="center" vertical="center"/>
    </xf>
    <xf numFmtId="0" fontId="9" fillId="0" borderId="10" xfId="0" applyFont="1" applyBorder="1" applyAlignment="1">
      <alignment horizontal="center" vertical="center"/>
    </xf>
    <xf numFmtId="0" fontId="8" fillId="0" borderId="0" xfId="0" applyFont="1" applyAlignment="1">
      <alignment/>
    </xf>
    <xf numFmtId="0" fontId="9" fillId="0" borderId="10" xfId="0" applyNumberFormat="1" applyFont="1" applyBorder="1" applyAlignment="1">
      <alignment horizontal="center" vertical="center"/>
    </xf>
    <xf numFmtId="0" fontId="9" fillId="0" borderId="12" xfId="0" applyNumberFormat="1" applyFont="1" applyBorder="1" applyAlignment="1">
      <alignment horizontal="center" vertical="center"/>
    </xf>
    <xf numFmtId="0" fontId="0" fillId="0" borderId="0" xfId="0" applyFont="1" applyAlignment="1">
      <alignment/>
    </xf>
    <xf numFmtId="0" fontId="0" fillId="0" borderId="0" xfId="0" applyFont="1" applyAlignment="1">
      <alignment/>
    </xf>
    <xf numFmtId="0" fontId="10" fillId="0" borderId="0" xfId="0" applyFont="1" applyAlignment="1">
      <alignment vertical="center"/>
    </xf>
    <xf numFmtId="0" fontId="0" fillId="0" borderId="0" xfId="0" applyFont="1" applyAlignment="1">
      <alignment vertical="center"/>
    </xf>
    <xf numFmtId="0" fontId="2" fillId="0" borderId="13" xfId="0" applyFont="1" applyBorder="1" applyAlignment="1">
      <alignment horizontal="center" vertical="center"/>
    </xf>
    <xf numFmtId="0" fontId="3" fillId="0" borderId="13" xfId="0" applyFont="1" applyBorder="1" applyAlignment="1">
      <alignment horizontal="center" vertical="center"/>
    </xf>
    <xf numFmtId="0" fontId="0" fillId="0" borderId="0" xfId="0" applyFont="1" applyAlignment="1">
      <alignment vertical="center"/>
    </xf>
    <xf numFmtId="0" fontId="3"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10" fillId="0" borderId="0" xfId="0" applyFont="1" applyFill="1" applyAlignment="1">
      <alignment vertical="center"/>
    </xf>
    <xf numFmtId="0" fontId="0" fillId="0" borderId="0" xfId="0" applyFont="1" applyFill="1" applyAlignment="1">
      <alignment vertical="center"/>
    </xf>
    <xf numFmtId="0" fontId="9" fillId="0" borderId="14" xfId="0" applyNumberFormat="1" applyFont="1" applyBorder="1" applyAlignment="1">
      <alignment horizontal="center" vertical="center"/>
    </xf>
    <xf numFmtId="0" fontId="0" fillId="0" borderId="0" xfId="0" applyFont="1" applyFill="1" applyAlignment="1">
      <alignment vertical="center"/>
    </xf>
    <xf numFmtId="0" fontId="2" fillId="0" borderId="15" xfId="0" applyFont="1" applyFill="1" applyBorder="1" applyAlignment="1">
      <alignment horizontal="center" vertical="center"/>
    </xf>
    <xf numFmtId="0" fontId="3" fillId="0" borderId="11" xfId="0" applyFont="1" applyFill="1" applyBorder="1" applyAlignment="1">
      <alignment horizontal="center" vertical="center"/>
    </xf>
    <xf numFmtId="0" fontId="2" fillId="0" borderId="11" xfId="0" applyFont="1" applyBorder="1" applyAlignment="1">
      <alignment horizontal="center" vertical="center"/>
    </xf>
    <xf numFmtId="0" fontId="0" fillId="0" borderId="10" xfId="0" applyBorder="1" applyAlignment="1">
      <alignment wrapText="1"/>
    </xf>
    <xf numFmtId="0" fontId="9" fillId="0" borderId="12" xfId="0" applyNumberFormat="1" applyFont="1" applyBorder="1" applyAlignment="1">
      <alignment horizontal="center" vertical="center"/>
    </xf>
    <xf numFmtId="0" fontId="9" fillId="0" borderId="16" xfId="0" applyNumberFormat="1" applyFont="1" applyBorder="1" applyAlignment="1">
      <alignment horizontal="center" vertical="center"/>
    </xf>
    <xf numFmtId="0" fontId="0" fillId="0" borderId="12" xfId="0" applyFont="1" applyBorder="1" applyAlignment="1">
      <alignment horizontal="left" vertical="center" wrapText="1"/>
    </xf>
    <xf numFmtId="0" fontId="0" fillId="0" borderId="14" xfId="0" applyFont="1" applyBorder="1" applyAlignment="1">
      <alignment horizontal="left" vertical="center" wrapText="1"/>
    </xf>
    <xf numFmtId="0" fontId="0" fillId="0" borderId="16" xfId="0" applyFont="1" applyBorder="1" applyAlignment="1">
      <alignment horizontal="left" vertical="center" wrapText="1"/>
    </xf>
    <xf numFmtId="0" fontId="0" fillId="0" borderId="12" xfId="0" applyNumberFormat="1" applyFont="1" applyBorder="1" applyAlignment="1">
      <alignment vertical="center" wrapText="1"/>
    </xf>
    <xf numFmtId="0" fontId="0" fillId="0" borderId="14" xfId="0" applyNumberFormat="1" applyFont="1" applyBorder="1" applyAlignment="1">
      <alignment vertical="center" wrapText="1"/>
    </xf>
    <xf numFmtId="0" fontId="0" fillId="0" borderId="16" xfId="0" applyNumberFormat="1" applyFont="1" applyBorder="1" applyAlignment="1">
      <alignment vertical="center" wrapText="1"/>
    </xf>
    <xf numFmtId="0" fontId="0" fillId="0" borderId="12" xfId="0" applyFont="1" applyBorder="1" applyAlignment="1">
      <alignment vertical="center" wrapText="1"/>
    </xf>
    <xf numFmtId="0" fontId="0" fillId="0" borderId="14"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11" fillId="0" borderId="18" xfId="0" applyFont="1" applyBorder="1" applyAlignment="1">
      <alignment vertical="center" wrapText="1"/>
    </xf>
    <xf numFmtId="0" fontId="11" fillId="0" borderId="19" xfId="0" applyFont="1" applyBorder="1" applyAlignment="1">
      <alignment vertical="center" wrapText="1"/>
    </xf>
    <xf numFmtId="0" fontId="0" fillId="0" borderId="14" xfId="0" applyNumberFormat="1" applyBorder="1" applyAlignment="1">
      <alignment vertical="center" wrapText="1"/>
    </xf>
    <xf numFmtId="0" fontId="0" fillId="0" borderId="16" xfId="0" applyNumberFormat="1" applyBorder="1" applyAlignment="1">
      <alignment vertical="center" wrapText="1"/>
    </xf>
    <xf numFmtId="0" fontId="7" fillId="0" borderId="0" xfId="0" applyFont="1" applyAlignment="1">
      <alignment horizontal="center" vertical="center"/>
    </xf>
    <xf numFmtId="0" fontId="2" fillId="0" borderId="0" xfId="0" applyFont="1" applyAlignment="1">
      <alignment horizontal="center" vertical="center"/>
    </xf>
    <xf numFmtId="0" fontId="9" fillId="0" borderId="12" xfId="0" applyFont="1" applyBorder="1" applyAlignment="1">
      <alignment horizontal="center" vertical="center"/>
    </xf>
    <xf numFmtId="0" fontId="9" fillId="0" borderId="16" xfId="0" applyFont="1" applyBorder="1" applyAlignment="1">
      <alignment horizontal="center" vertical="center"/>
    </xf>
    <xf numFmtId="0" fontId="9" fillId="0" borderId="14" xfId="0" applyNumberFormat="1"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68</xdr:row>
      <xdr:rowOff>0</xdr:rowOff>
    </xdr:from>
    <xdr:ext cx="76200" cy="219075"/>
    <xdr:sp>
      <xdr:nvSpPr>
        <xdr:cNvPr id="1" name="Text Box 1"/>
        <xdr:cNvSpPr txBox="1">
          <a:spLocks noChangeArrowheads="1"/>
        </xdr:cNvSpPr>
      </xdr:nvSpPr>
      <xdr:spPr>
        <a:xfrm>
          <a:off x="1162050" y="178403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U71"/>
  <sheetViews>
    <sheetView tabSelected="1" zoomScalePageLayoutView="0" workbookViewId="0" topLeftCell="A1">
      <selection activeCell="E9" sqref="E9"/>
    </sheetView>
  </sheetViews>
  <sheetFormatPr defaultColWidth="9.00390625" defaultRowHeight="14.25"/>
  <cols>
    <col min="1" max="1" width="4.625" style="3" customWidth="1"/>
    <col min="2" max="2" width="10.625" style="9" customWidth="1"/>
    <col min="3" max="3" width="14.75390625" style="5" customWidth="1"/>
    <col min="4" max="5" width="10.50390625" style="5" customWidth="1"/>
    <col min="6" max="9" width="10.75390625" style="5" customWidth="1"/>
    <col min="10" max="10" width="17.25390625" style="5" customWidth="1"/>
    <col min="11" max="11" width="12.875" style="5" customWidth="1"/>
    <col min="12" max="12" width="10.875" style="5" customWidth="1"/>
    <col min="13" max="15" width="10.50390625" style="5" customWidth="1"/>
    <col min="16" max="16" width="12.625" style="5" customWidth="1"/>
    <col min="17" max="17" width="9.625" style="2" customWidth="1"/>
    <col min="18" max="18" width="10.00390625" style="5" customWidth="1"/>
    <col min="19" max="19" width="10.625" style="2" customWidth="1"/>
    <col min="20" max="16384" width="9.00390625" style="17" customWidth="1"/>
  </cols>
  <sheetData>
    <row r="2" spans="1:19" s="16" customFormat="1" ht="36" customHeight="1">
      <c r="A2" s="49" t="s">
        <v>25</v>
      </c>
      <c r="B2" s="49"/>
      <c r="C2" s="49"/>
      <c r="D2" s="49"/>
      <c r="E2" s="49"/>
      <c r="F2" s="49"/>
      <c r="G2" s="49"/>
      <c r="H2" s="49"/>
      <c r="I2" s="49"/>
      <c r="J2" s="49"/>
      <c r="K2" s="49"/>
      <c r="L2" s="49"/>
      <c r="M2" s="49"/>
      <c r="N2" s="49"/>
      <c r="O2" s="49"/>
      <c r="P2" s="49"/>
      <c r="Q2" s="49"/>
      <c r="R2" s="49"/>
      <c r="S2" s="49"/>
    </row>
    <row r="3" spans="1:19" ht="18" customHeight="1">
      <c r="A3" s="50" t="s">
        <v>84</v>
      </c>
      <c r="B3" s="50"/>
      <c r="C3" s="50"/>
      <c r="D3" s="50"/>
      <c r="E3" s="50"/>
      <c r="F3" s="50"/>
      <c r="G3" s="50"/>
      <c r="H3" s="50"/>
      <c r="I3" s="50"/>
      <c r="J3" s="50"/>
      <c r="K3" s="50"/>
      <c r="L3" s="50"/>
      <c r="M3" s="50"/>
      <c r="N3" s="50"/>
      <c r="O3" s="50"/>
      <c r="P3" s="50"/>
      <c r="Q3" s="50"/>
      <c r="R3" s="50"/>
      <c r="S3" s="50"/>
    </row>
    <row r="4" spans="1:2" ht="18" customHeight="1">
      <c r="A4" s="1"/>
      <c r="B4" s="4"/>
    </row>
    <row r="5" spans="1:19" s="13" customFormat="1" ht="18.75" customHeight="1">
      <c r="A5" s="11" t="s">
        <v>7</v>
      </c>
      <c r="B5" s="11" t="s">
        <v>8</v>
      </c>
      <c r="C5" s="14" t="s">
        <v>26</v>
      </c>
      <c r="D5" s="14" t="s">
        <v>19</v>
      </c>
      <c r="E5" s="15" t="s">
        <v>27</v>
      </c>
      <c r="F5" s="15" t="s">
        <v>57</v>
      </c>
      <c r="G5" s="15" t="s">
        <v>63</v>
      </c>
      <c r="H5" s="33" t="s">
        <v>74</v>
      </c>
      <c r="I5" s="34"/>
      <c r="J5" s="27" t="s">
        <v>75</v>
      </c>
      <c r="K5" s="27" t="s">
        <v>76</v>
      </c>
      <c r="L5" s="53" t="s">
        <v>80</v>
      </c>
      <c r="M5" s="34"/>
      <c r="N5" s="33" t="s">
        <v>81</v>
      </c>
      <c r="O5" s="34"/>
      <c r="P5" s="27" t="s">
        <v>85</v>
      </c>
      <c r="Q5" s="51" t="s">
        <v>20</v>
      </c>
      <c r="R5" s="52"/>
      <c r="S5" s="11" t="s">
        <v>9</v>
      </c>
    </row>
    <row r="6" spans="1:19" s="13" customFormat="1" ht="22.5" customHeight="1">
      <c r="A6" s="11"/>
      <c r="B6" s="11"/>
      <c r="C6" s="12" t="s">
        <v>28</v>
      </c>
      <c r="D6" s="12" t="s">
        <v>28</v>
      </c>
      <c r="E6" s="12" t="s">
        <v>28</v>
      </c>
      <c r="F6" s="12" t="s">
        <v>58</v>
      </c>
      <c r="G6" s="12" t="s">
        <v>28</v>
      </c>
      <c r="H6" s="12" t="s">
        <v>21</v>
      </c>
      <c r="I6" s="12" t="s">
        <v>28</v>
      </c>
      <c r="J6" s="12" t="s">
        <v>28</v>
      </c>
      <c r="K6" s="12" t="s">
        <v>77</v>
      </c>
      <c r="L6" s="12" t="s">
        <v>78</v>
      </c>
      <c r="M6" s="12" t="s">
        <v>79</v>
      </c>
      <c r="N6" s="12" t="s">
        <v>78</v>
      </c>
      <c r="O6" s="12" t="s">
        <v>79</v>
      </c>
      <c r="P6" s="12" t="s">
        <v>86</v>
      </c>
      <c r="Q6" s="12" t="s">
        <v>21</v>
      </c>
      <c r="R6" s="12" t="s">
        <v>20</v>
      </c>
      <c r="S6" s="11"/>
    </row>
    <row r="7" spans="1:19" s="10" customFormat="1" ht="18.75" customHeight="1">
      <c r="A7" s="6">
        <v>1</v>
      </c>
      <c r="B7" s="8" t="s">
        <v>31</v>
      </c>
      <c r="C7" s="6">
        <v>141</v>
      </c>
      <c r="D7" s="6"/>
      <c r="E7" s="6"/>
      <c r="F7" s="6"/>
      <c r="G7" s="6"/>
      <c r="H7" s="6"/>
      <c r="I7" s="6"/>
      <c r="J7" s="6"/>
      <c r="K7" s="6"/>
      <c r="L7" s="6">
        <v>50</v>
      </c>
      <c r="M7" s="6">
        <v>4345.59</v>
      </c>
      <c r="N7" s="6"/>
      <c r="O7" s="6"/>
      <c r="P7" s="6"/>
      <c r="Q7" s="6">
        <v>1700</v>
      </c>
      <c r="R7" s="6">
        <v>28800.41</v>
      </c>
      <c r="S7" s="6">
        <f aca="true" t="shared" si="0" ref="S7:S18">SUM(C7:R7)</f>
        <v>35037</v>
      </c>
    </row>
    <row r="8" spans="1:19" s="10" customFormat="1" ht="15.75" customHeight="1">
      <c r="A8" s="6">
        <v>2</v>
      </c>
      <c r="B8" s="8" t="s">
        <v>29</v>
      </c>
      <c r="C8" s="6">
        <v>460</v>
      </c>
      <c r="D8" s="6"/>
      <c r="E8" s="6"/>
      <c r="F8" s="6"/>
      <c r="G8" s="6"/>
      <c r="H8" s="6"/>
      <c r="I8" s="6"/>
      <c r="J8" s="6"/>
      <c r="K8" s="6"/>
      <c r="L8" s="6"/>
      <c r="M8" s="6"/>
      <c r="N8" s="6"/>
      <c r="O8" s="6"/>
      <c r="P8" s="6"/>
      <c r="Q8" s="6">
        <v>600</v>
      </c>
      <c r="R8" s="6">
        <v>13756.65</v>
      </c>
      <c r="S8" s="6">
        <f t="shared" si="0"/>
        <v>14816.65</v>
      </c>
    </row>
    <row r="9" spans="1:21" s="26" customFormat="1" ht="18.75" customHeight="1">
      <c r="A9" s="6">
        <v>3</v>
      </c>
      <c r="B9" s="24" t="s">
        <v>30</v>
      </c>
      <c r="C9" s="23">
        <v>124</v>
      </c>
      <c r="D9" s="23">
        <v>110</v>
      </c>
      <c r="E9" s="23">
        <v>1600</v>
      </c>
      <c r="F9" s="23">
        <v>347.2</v>
      </c>
      <c r="G9" s="23">
        <v>215.68</v>
      </c>
      <c r="H9" s="23">
        <v>50</v>
      </c>
      <c r="I9" s="23">
        <v>1948.26</v>
      </c>
      <c r="J9" s="23">
        <v>800</v>
      </c>
      <c r="K9" s="23">
        <v>341.75</v>
      </c>
      <c r="L9" s="23"/>
      <c r="M9" s="23">
        <v>807.94</v>
      </c>
      <c r="N9" s="23">
        <v>50</v>
      </c>
      <c r="O9" s="23">
        <v>524.14</v>
      </c>
      <c r="P9" s="23">
        <v>95.6</v>
      </c>
      <c r="Q9" s="23">
        <v>100</v>
      </c>
      <c r="R9" s="23">
        <v>100.31</v>
      </c>
      <c r="S9" s="23">
        <f t="shared" si="0"/>
        <v>7214.880000000001</v>
      </c>
      <c r="T9" s="28"/>
      <c r="U9" s="25"/>
    </row>
    <row r="10" spans="1:19" s="28" customFormat="1" ht="18.75" customHeight="1">
      <c r="A10" s="6">
        <v>4</v>
      </c>
      <c r="B10" s="24" t="s">
        <v>11</v>
      </c>
      <c r="C10" s="23">
        <v>800</v>
      </c>
      <c r="D10" s="23"/>
      <c r="E10" s="23">
        <v>170</v>
      </c>
      <c r="F10" s="23">
        <v>97.2</v>
      </c>
      <c r="G10" s="23">
        <v>345.09</v>
      </c>
      <c r="H10" s="23">
        <v>50</v>
      </c>
      <c r="I10" s="23">
        <v>129.34</v>
      </c>
      <c r="J10" s="23">
        <v>1200</v>
      </c>
      <c r="K10" s="23">
        <v>512.63</v>
      </c>
      <c r="L10" s="23"/>
      <c r="M10" s="23">
        <v>386.26</v>
      </c>
      <c r="N10" s="23">
        <v>50</v>
      </c>
      <c r="O10" s="23">
        <v>1773.33</v>
      </c>
      <c r="P10" s="23">
        <v>512.17</v>
      </c>
      <c r="Q10" s="23">
        <v>150</v>
      </c>
      <c r="R10" s="23">
        <v>822.97</v>
      </c>
      <c r="S10" s="23">
        <f t="shared" si="0"/>
        <v>6998.990000000001</v>
      </c>
    </row>
    <row r="11" spans="1:19" s="28" customFormat="1" ht="18.75" customHeight="1">
      <c r="A11" s="6">
        <v>5</v>
      </c>
      <c r="B11" s="24" t="s">
        <v>36</v>
      </c>
      <c r="C11" s="23">
        <v>141</v>
      </c>
      <c r="D11" s="23"/>
      <c r="E11" s="23">
        <v>220</v>
      </c>
      <c r="F11" s="23">
        <v>520.7</v>
      </c>
      <c r="G11" s="23">
        <v>517.64</v>
      </c>
      <c r="H11" s="23"/>
      <c r="I11" s="23"/>
      <c r="J11" s="23">
        <v>160</v>
      </c>
      <c r="K11" s="23"/>
      <c r="L11" s="23"/>
      <c r="M11" s="23">
        <v>1515.06</v>
      </c>
      <c r="N11" s="23">
        <v>50</v>
      </c>
      <c r="O11" s="23">
        <v>234.55</v>
      </c>
      <c r="P11" s="23">
        <v>91.51</v>
      </c>
      <c r="Q11" s="23"/>
      <c r="R11" s="23"/>
      <c r="S11" s="23">
        <f>SUM(C11:R11)</f>
        <v>3450.4600000000005</v>
      </c>
    </row>
    <row r="12" spans="1:19" s="28" customFormat="1" ht="18.75" customHeight="1">
      <c r="A12" s="6">
        <v>6</v>
      </c>
      <c r="B12" s="29" t="s">
        <v>32</v>
      </c>
      <c r="C12" s="30">
        <v>76</v>
      </c>
      <c r="D12" s="30"/>
      <c r="E12" s="30">
        <v>700</v>
      </c>
      <c r="F12" s="30">
        <v>156.2</v>
      </c>
      <c r="G12" s="30"/>
      <c r="H12" s="30"/>
      <c r="I12" s="30"/>
      <c r="J12" s="30">
        <v>205</v>
      </c>
      <c r="K12" s="30">
        <v>153.79</v>
      </c>
      <c r="L12" s="30"/>
      <c r="M12" s="23">
        <v>399.18</v>
      </c>
      <c r="N12" s="30"/>
      <c r="O12" s="30"/>
      <c r="P12" s="30"/>
      <c r="Q12" s="30">
        <v>100</v>
      </c>
      <c r="R12" s="30">
        <v>325.24</v>
      </c>
      <c r="S12" s="23">
        <f>SUM(C12:R12)</f>
        <v>2115.41</v>
      </c>
    </row>
    <row r="13" spans="1:19" s="28" customFormat="1" ht="18.75" customHeight="1">
      <c r="A13" s="6">
        <v>7</v>
      </c>
      <c r="B13" s="24" t="s">
        <v>34</v>
      </c>
      <c r="C13" s="23">
        <v>225</v>
      </c>
      <c r="D13" s="23"/>
      <c r="E13" s="23">
        <v>320</v>
      </c>
      <c r="F13" s="23"/>
      <c r="G13" s="23"/>
      <c r="H13" s="23">
        <v>50</v>
      </c>
      <c r="I13" s="23">
        <v>244.05</v>
      </c>
      <c r="J13" s="23">
        <v>500</v>
      </c>
      <c r="K13" s="23"/>
      <c r="L13" s="23"/>
      <c r="M13" s="30">
        <v>373.4</v>
      </c>
      <c r="N13" s="23"/>
      <c r="O13" s="23"/>
      <c r="P13" s="23"/>
      <c r="Q13" s="23">
        <v>150</v>
      </c>
      <c r="R13" s="23">
        <v>152.19</v>
      </c>
      <c r="S13" s="23">
        <f t="shared" si="0"/>
        <v>2014.6399999999999</v>
      </c>
    </row>
    <row r="14" spans="1:19" s="28" customFormat="1" ht="18.75" customHeight="1">
      <c r="A14" s="6">
        <v>8</v>
      </c>
      <c r="B14" s="24" t="s">
        <v>22</v>
      </c>
      <c r="C14" s="23"/>
      <c r="D14" s="23"/>
      <c r="E14" s="23">
        <v>320</v>
      </c>
      <c r="F14" s="23">
        <v>73.25</v>
      </c>
      <c r="G14" s="23">
        <v>95.59</v>
      </c>
      <c r="H14" s="23">
        <v>50</v>
      </c>
      <c r="I14" s="23">
        <v>129.34</v>
      </c>
      <c r="J14" s="23">
        <v>205</v>
      </c>
      <c r="K14" s="23">
        <v>213.59</v>
      </c>
      <c r="L14" s="23"/>
      <c r="M14" s="23">
        <v>518.27</v>
      </c>
      <c r="N14" s="23">
        <v>50</v>
      </c>
      <c r="O14" s="23">
        <v>122.74</v>
      </c>
      <c r="P14" s="23"/>
      <c r="Q14" s="23"/>
      <c r="R14" s="23"/>
      <c r="S14" s="23">
        <f>SUM(E14:R14)</f>
        <v>1777.78</v>
      </c>
    </row>
    <row r="15" spans="1:19" s="28" customFormat="1" ht="18.75" customHeight="1">
      <c r="A15" s="6">
        <v>9</v>
      </c>
      <c r="B15" s="24" t="s">
        <v>15</v>
      </c>
      <c r="C15" s="23">
        <v>53</v>
      </c>
      <c r="D15" s="23"/>
      <c r="E15" s="23">
        <v>170</v>
      </c>
      <c r="F15" s="23">
        <v>93.03</v>
      </c>
      <c r="G15" s="23">
        <v>83.17</v>
      </c>
      <c r="H15" s="23">
        <v>50</v>
      </c>
      <c r="I15" s="23">
        <v>82.03</v>
      </c>
      <c r="J15" s="23">
        <v>185</v>
      </c>
      <c r="K15" s="23">
        <v>94.67</v>
      </c>
      <c r="L15" s="23"/>
      <c r="M15" s="23"/>
      <c r="N15" s="23">
        <v>50</v>
      </c>
      <c r="O15" s="23">
        <v>303.13</v>
      </c>
      <c r="P15" s="23">
        <v>83.31</v>
      </c>
      <c r="Q15" s="23">
        <v>100</v>
      </c>
      <c r="R15" s="23">
        <v>246.37</v>
      </c>
      <c r="S15" s="23">
        <f t="shared" si="0"/>
        <v>1593.71</v>
      </c>
    </row>
    <row r="16" spans="1:19" s="28" customFormat="1" ht="18.75" customHeight="1">
      <c r="A16" s="6">
        <v>10</v>
      </c>
      <c r="B16" s="24" t="s">
        <v>39</v>
      </c>
      <c r="C16" s="23">
        <v>94</v>
      </c>
      <c r="D16" s="23"/>
      <c r="E16" s="23">
        <v>116</v>
      </c>
      <c r="F16" s="23">
        <v>217</v>
      </c>
      <c r="G16" s="23">
        <v>138.04</v>
      </c>
      <c r="H16" s="23">
        <v>50</v>
      </c>
      <c r="I16" s="23">
        <v>194.83</v>
      </c>
      <c r="J16" s="23">
        <v>125</v>
      </c>
      <c r="K16" s="23"/>
      <c r="L16" s="23"/>
      <c r="M16" s="23">
        <v>360.54</v>
      </c>
      <c r="N16" s="23">
        <v>50</v>
      </c>
      <c r="O16" s="23">
        <v>154.62</v>
      </c>
      <c r="P16" s="23">
        <v>76.14</v>
      </c>
      <c r="Q16" s="23"/>
      <c r="R16" s="23"/>
      <c r="S16" s="23">
        <f>SUM(C16:R16)</f>
        <v>1576.1700000000003</v>
      </c>
    </row>
    <row r="17" spans="1:19" s="28" customFormat="1" ht="18.75" customHeight="1">
      <c r="A17" s="6">
        <v>11</v>
      </c>
      <c r="B17" s="24" t="s">
        <v>35</v>
      </c>
      <c r="C17" s="23">
        <v>42</v>
      </c>
      <c r="D17" s="23"/>
      <c r="E17" s="23">
        <v>700</v>
      </c>
      <c r="F17" s="23">
        <v>110.4</v>
      </c>
      <c r="G17" s="23"/>
      <c r="H17" s="23"/>
      <c r="I17" s="23"/>
      <c r="J17" s="23">
        <v>100</v>
      </c>
      <c r="K17" s="23">
        <v>63.91</v>
      </c>
      <c r="L17" s="23"/>
      <c r="M17" s="23"/>
      <c r="N17" s="23"/>
      <c r="O17" s="23"/>
      <c r="P17" s="23">
        <v>59.75</v>
      </c>
      <c r="Q17" s="23"/>
      <c r="R17" s="23"/>
      <c r="S17" s="23">
        <f>SUM(C17:R17)</f>
        <v>1076.06</v>
      </c>
    </row>
    <row r="18" spans="1:21" s="26" customFormat="1" ht="18.75" customHeight="1">
      <c r="A18" s="6">
        <v>12</v>
      </c>
      <c r="B18" s="24" t="s">
        <v>33</v>
      </c>
      <c r="C18" s="23">
        <v>108</v>
      </c>
      <c r="D18" s="23"/>
      <c r="E18" s="23">
        <v>88.5</v>
      </c>
      <c r="F18" s="23"/>
      <c r="G18" s="23"/>
      <c r="H18" s="23">
        <v>50</v>
      </c>
      <c r="I18" s="23">
        <v>82.03</v>
      </c>
      <c r="J18" s="23"/>
      <c r="K18" s="23"/>
      <c r="L18" s="23"/>
      <c r="M18" s="23"/>
      <c r="N18" s="23"/>
      <c r="O18" s="23"/>
      <c r="P18" s="23"/>
      <c r="Q18" s="23">
        <v>150</v>
      </c>
      <c r="R18" s="23">
        <v>542.72</v>
      </c>
      <c r="S18" s="23">
        <f t="shared" si="0"/>
        <v>1021.25</v>
      </c>
      <c r="T18" s="28"/>
      <c r="U18" s="25" t="s">
        <v>0</v>
      </c>
    </row>
    <row r="19" spans="1:19" s="10" customFormat="1" ht="18.75" customHeight="1">
      <c r="A19" s="6">
        <v>13</v>
      </c>
      <c r="B19" s="8" t="s">
        <v>42</v>
      </c>
      <c r="C19" s="6">
        <v>94</v>
      </c>
      <c r="D19" s="6"/>
      <c r="E19" s="6">
        <v>46</v>
      </c>
      <c r="F19" s="6">
        <v>84.7</v>
      </c>
      <c r="G19" s="6">
        <v>98.7</v>
      </c>
      <c r="H19" s="6"/>
      <c r="I19" s="6"/>
      <c r="J19" s="6"/>
      <c r="K19" s="6">
        <v>90.56</v>
      </c>
      <c r="L19" s="6"/>
      <c r="M19" s="6"/>
      <c r="N19" s="6">
        <v>50</v>
      </c>
      <c r="O19" s="6">
        <v>122.74</v>
      </c>
      <c r="P19" s="6">
        <v>341.45</v>
      </c>
      <c r="Q19" s="6"/>
      <c r="R19" s="6"/>
      <c r="S19" s="6">
        <f>SUM(C19:R19)</f>
        <v>928.1499999999999</v>
      </c>
    </row>
    <row r="20" spans="1:19" s="10" customFormat="1" ht="18.75" customHeight="1">
      <c r="A20" s="6">
        <v>14</v>
      </c>
      <c r="B20" s="8" t="s">
        <v>4</v>
      </c>
      <c r="C20" s="6"/>
      <c r="D20" s="6"/>
      <c r="E20" s="6">
        <v>170</v>
      </c>
      <c r="F20" s="6">
        <v>88.9</v>
      </c>
      <c r="G20" s="6">
        <v>71.78</v>
      </c>
      <c r="H20" s="6">
        <v>50</v>
      </c>
      <c r="I20" s="6">
        <v>99.46</v>
      </c>
      <c r="J20" s="6">
        <v>275</v>
      </c>
      <c r="K20" s="6">
        <v>87.49</v>
      </c>
      <c r="L20" s="6"/>
      <c r="M20" s="6"/>
      <c r="N20" s="6"/>
      <c r="O20" s="6"/>
      <c r="P20" s="6">
        <v>68.97</v>
      </c>
      <c r="Q20" s="6"/>
      <c r="R20" s="6"/>
      <c r="S20" s="6">
        <f aca="true" t="shared" si="1" ref="S20:S27">SUM(C20:R20)</f>
        <v>911.5999999999999</v>
      </c>
    </row>
    <row r="21" spans="1:21" s="19" customFormat="1" ht="18.75" customHeight="1">
      <c r="A21" s="6">
        <v>15</v>
      </c>
      <c r="B21" s="8" t="s">
        <v>38</v>
      </c>
      <c r="C21" s="6">
        <v>108</v>
      </c>
      <c r="D21" s="6"/>
      <c r="E21" s="6">
        <v>116</v>
      </c>
      <c r="F21" s="6"/>
      <c r="G21" s="6">
        <v>56.77</v>
      </c>
      <c r="H21" s="6"/>
      <c r="I21" s="6"/>
      <c r="J21" s="6">
        <v>170</v>
      </c>
      <c r="K21" s="6"/>
      <c r="L21" s="6"/>
      <c r="M21" s="6"/>
      <c r="N21" s="6">
        <v>50</v>
      </c>
      <c r="O21" s="6">
        <v>73.38</v>
      </c>
      <c r="P21" s="6">
        <v>59.75</v>
      </c>
      <c r="Q21" s="6">
        <v>100</v>
      </c>
      <c r="R21" s="6">
        <v>61.11</v>
      </c>
      <c r="S21" s="6">
        <f>SUM(C21:R21)</f>
        <v>795.01</v>
      </c>
      <c r="T21" s="10"/>
      <c r="U21" s="18"/>
    </row>
    <row r="22" spans="1:19" s="10" customFormat="1" ht="18.75" customHeight="1">
      <c r="A22" s="6">
        <v>16</v>
      </c>
      <c r="B22" s="8" t="s">
        <v>37</v>
      </c>
      <c r="C22" s="6">
        <v>225</v>
      </c>
      <c r="D22" s="6"/>
      <c r="E22" s="6">
        <v>136</v>
      </c>
      <c r="F22" s="6">
        <v>93.03</v>
      </c>
      <c r="G22" s="6">
        <v>66.6</v>
      </c>
      <c r="H22" s="6"/>
      <c r="I22" s="6"/>
      <c r="J22" s="6">
        <v>185</v>
      </c>
      <c r="K22" s="6"/>
      <c r="L22" s="6"/>
      <c r="M22" s="6"/>
      <c r="N22" s="6"/>
      <c r="O22" s="6"/>
      <c r="P22" s="6"/>
      <c r="Q22" s="6"/>
      <c r="R22" s="6"/>
      <c r="S22" s="6">
        <f t="shared" si="1"/>
        <v>705.63</v>
      </c>
    </row>
    <row r="23" spans="1:21" s="19" customFormat="1" ht="18.75" customHeight="1">
      <c r="A23" s="6">
        <v>17</v>
      </c>
      <c r="B23" s="8" t="s">
        <v>41</v>
      </c>
      <c r="C23" s="6">
        <v>88</v>
      </c>
      <c r="D23" s="6"/>
      <c r="E23" s="6">
        <v>78.5</v>
      </c>
      <c r="F23" s="6">
        <v>73.25</v>
      </c>
      <c r="G23" s="6">
        <v>62.46</v>
      </c>
      <c r="H23" s="6">
        <v>50</v>
      </c>
      <c r="I23" s="6">
        <v>99.46</v>
      </c>
      <c r="J23" s="6">
        <v>150</v>
      </c>
      <c r="K23" s="6"/>
      <c r="L23" s="6"/>
      <c r="M23" s="6"/>
      <c r="N23" s="6"/>
      <c r="O23" s="6"/>
      <c r="P23" s="6">
        <v>59.75</v>
      </c>
      <c r="Q23" s="6"/>
      <c r="R23" s="6"/>
      <c r="S23" s="6">
        <f>SUM(C23:R23)</f>
        <v>661.42</v>
      </c>
      <c r="T23" s="10"/>
      <c r="U23" s="18"/>
    </row>
    <row r="24" spans="1:19" s="10" customFormat="1" ht="18.75" customHeight="1">
      <c r="A24" s="6">
        <v>18</v>
      </c>
      <c r="B24" s="8" t="s">
        <v>3</v>
      </c>
      <c r="C24" s="6">
        <v>56</v>
      </c>
      <c r="D24" s="6"/>
      <c r="E24" s="6">
        <v>220</v>
      </c>
      <c r="F24" s="6">
        <v>62.85</v>
      </c>
      <c r="G24" s="6"/>
      <c r="H24" s="6"/>
      <c r="I24" s="6"/>
      <c r="J24" s="6">
        <v>275</v>
      </c>
      <c r="K24" s="6"/>
      <c r="L24" s="6"/>
      <c r="M24" s="6"/>
      <c r="N24" s="6"/>
      <c r="O24" s="6"/>
      <c r="P24" s="6"/>
      <c r="Q24" s="6"/>
      <c r="R24" s="6"/>
      <c r="S24" s="6">
        <f t="shared" si="1"/>
        <v>613.85</v>
      </c>
    </row>
    <row r="25" spans="1:19" s="10" customFormat="1" ht="18.75" customHeight="1">
      <c r="A25" s="6">
        <v>19</v>
      </c>
      <c r="B25" s="8" t="s">
        <v>59</v>
      </c>
      <c r="C25" s="6"/>
      <c r="D25" s="6"/>
      <c r="E25" s="6"/>
      <c r="F25" s="6">
        <v>62.85</v>
      </c>
      <c r="G25" s="6">
        <v>83.17</v>
      </c>
      <c r="H25" s="6">
        <v>50</v>
      </c>
      <c r="I25" s="6">
        <v>82.03</v>
      </c>
      <c r="J25" s="6"/>
      <c r="K25" s="6">
        <v>70.06</v>
      </c>
      <c r="L25" s="6"/>
      <c r="M25" s="6"/>
      <c r="N25" s="6">
        <v>50</v>
      </c>
      <c r="O25" s="6">
        <v>90.85</v>
      </c>
      <c r="P25" s="6">
        <v>72.04</v>
      </c>
      <c r="Q25" s="6"/>
      <c r="R25" s="6"/>
      <c r="S25" s="21">
        <f>SUM(F25:R25)</f>
        <v>561</v>
      </c>
    </row>
    <row r="26" spans="1:19" s="10" customFormat="1" ht="18.75" customHeight="1">
      <c r="A26" s="6">
        <v>20</v>
      </c>
      <c r="B26" s="8" t="s">
        <v>49</v>
      </c>
      <c r="C26" s="6">
        <v>24</v>
      </c>
      <c r="D26" s="6"/>
      <c r="E26" s="6">
        <v>20</v>
      </c>
      <c r="F26" s="6">
        <v>69.05</v>
      </c>
      <c r="G26" s="6">
        <v>66.6</v>
      </c>
      <c r="H26" s="6"/>
      <c r="I26" s="6"/>
      <c r="J26" s="6">
        <v>90</v>
      </c>
      <c r="K26" s="6"/>
      <c r="L26" s="6"/>
      <c r="M26" s="6"/>
      <c r="N26" s="6"/>
      <c r="O26" s="6"/>
      <c r="P26" s="6"/>
      <c r="Q26" s="6">
        <v>100</v>
      </c>
      <c r="R26" s="6">
        <v>66.36</v>
      </c>
      <c r="S26" s="6">
        <f t="shared" si="1"/>
        <v>436.01</v>
      </c>
    </row>
    <row r="27" spans="1:19" s="10" customFormat="1" ht="18.75" customHeight="1">
      <c r="A27" s="6">
        <v>21</v>
      </c>
      <c r="B27" s="8" t="s">
        <v>40</v>
      </c>
      <c r="C27" s="6">
        <v>84</v>
      </c>
      <c r="D27" s="6"/>
      <c r="E27" s="6">
        <v>116</v>
      </c>
      <c r="F27" s="21">
        <v>62.85</v>
      </c>
      <c r="G27" s="21">
        <v>71.78</v>
      </c>
      <c r="H27" s="21"/>
      <c r="I27" s="21"/>
      <c r="J27" s="21"/>
      <c r="K27" s="21">
        <v>90.56</v>
      </c>
      <c r="L27" s="21"/>
      <c r="M27" s="21"/>
      <c r="N27" s="21"/>
      <c r="O27" s="21"/>
      <c r="P27" s="21"/>
      <c r="Q27" s="6"/>
      <c r="R27" s="6"/>
      <c r="S27" s="6">
        <f t="shared" si="1"/>
        <v>425.19</v>
      </c>
    </row>
    <row r="28" spans="1:19" s="10" customFormat="1" ht="18.75" customHeight="1">
      <c r="A28" s="6">
        <v>22</v>
      </c>
      <c r="B28" s="20" t="s">
        <v>87</v>
      </c>
      <c r="C28" s="21"/>
      <c r="D28" s="21"/>
      <c r="E28" s="21"/>
      <c r="F28" s="21"/>
      <c r="G28" s="21">
        <v>79.03</v>
      </c>
      <c r="H28" s="21"/>
      <c r="I28" s="21"/>
      <c r="J28" s="21">
        <v>110</v>
      </c>
      <c r="K28" s="21">
        <v>51.95</v>
      </c>
      <c r="L28" s="21"/>
      <c r="M28" s="21"/>
      <c r="N28" s="21"/>
      <c r="O28" s="21"/>
      <c r="P28" s="21"/>
      <c r="Q28" s="21">
        <v>50</v>
      </c>
      <c r="R28" s="21">
        <v>51.24</v>
      </c>
      <c r="S28" s="21">
        <f>SUM(G28:R28)</f>
        <v>342.22</v>
      </c>
    </row>
    <row r="29" spans="1:19" s="10" customFormat="1" ht="18.75" customHeight="1">
      <c r="A29" s="6">
        <v>23</v>
      </c>
      <c r="B29" s="8" t="s">
        <v>14</v>
      </c>
      <c r="C29" s="6">
        <v>62.5</v>
      </c>
      <c r="D29" s="6"/>
      <c r="E29" s="6"/>
      <c r="F29" s="6">
        <v>77.45</v>
      </c>
      <c r="G29" s="6">
        <v>53.14</v>
      </c>
      <c r="H29" s="6"/>
      <c r="I29" s="6"/>
      <c r="J29" s="6"/>
      <c r="K29" s="6">
        <v>94.67</v>
      </c>
      <c r="L29" s="6"/>
      <c r="M29" s="6"/>
      <c r="N29" s="6"/>
      <c r="O29" s="6"/>
      <c r="P29" s="6">
        <v>52.58</v>
      </c>
      <c r="Q29" s="6"/>
      <c r="R29" s="6"/>
      <c r="S29" s="6">
        <f>SUM(C29:R29)</f>
        <v>340.34</v>
      </c>
    </row>
    <row r="30" spans="1:19" s="10" customFormat="1" ht="18.75" customHeight="1">
      <c r="A30" s="6">
        <v>24</v>
      </c>
      <c r="B30" s="20" t="s">
        <v>83</v>
      </c>
      <c r="C30" s="21"/>
      <c r="D30" s="21"/>
      <c r="E30" s="21"/>
      <c r="F30" s="21"/>
      <c r="G30" s="21"/>
      <c r="H30" s="21"/>
      <c r="I30" s="21"/>
      <c r="J30" s="21"/>
      <c r="K30" s="21"/>
      <c r="L30" s="21"/>
      <c r="M30" s="21">
        <v>334.55</v>
      </c>
      <c r="N30" s="21"/>
      <c r="O30" s="21"/>
      <c r="P30" s="21"/>
      <c r="Q30" s="21"/>
      <c r="R30" s="21"/>
      <c r="S30" s="21">
        <f>SUM(M30:R30)</f>
        <v>334.55</v>
      </c>
    </row>
    <row r="31" spans="1:19" s="10" customFormat="1" ht="18.75" customHeight="1">
      <c r="A31" s="6">
        <v>25</v>
      </c>
      <c r="B31" s="8" t="s">
        <v>16</v>
      </c>
      <c r="C31" s="6">
        <v>53</v>
      </c>
      <c r="D31" s="6"/>
      <c r="E31" s="6"/>
      <c r="F31" s="6">
        <v>52.1</v>
      </c>
      <c r="G31" s="6">
        <v>62.46</v>
      </c>
      <c r="H31" s="6"/>
      <c r="I31" s="6"/>
      <c r="J31" s="6"/>
      <c r="K31" s="6">
        <v>78.26</v>
      </c>
      <c r="L31" s="6"/>
      <c r="M31" s="6"/>
      <c r="N31" s="6"/>
      <c r="O31" s="6"/>
      <c r="P31" s="6">
        <v>83.31</v>
      </c>
      <c r="Q31" s="6"/>
      <c r="R31" s="6"/>
      <c r="S31" s="6">
        <f>SUM(C31:R31)</f>
        <v>329.13</v>
      </c>
    </row>
    <row r="32" spans="1:19" s="10" customFormat="1" ht="18.75" customHeight="1">
      <c r="A32" s="6">
        <v>26</v>
      </c>
      <c r="B32" s="8" t="s">
        <v>43</v>
      </c>
      <c r="C32" s="6">
        <v>39</v>
      </c>
      <c r="D32" s="6"/>
      <c r="E32" s="6">
        <v>88.5</v>
      </c>
      <c r="F32" s="6"/>
      <c r="G32" s="6"/>
      <c r="H32" s="6"/>
      <c r="I32" s="6"/>
      <c r="J32" s="6"/>
      <c r="K32" s="6">
        <v>54.68</v>
      </c>
      <c r="L32" s="6"/>
      <c r="M32" s="6"/>
      <c r="N32" s="6"/>
      <c r="O32" s="6"/>
      <c r="P32" s="6">
        <v>91.51</v>
      </c>
      <c r="Q32" s="6"/>
      <c r="R32" s="6"/>
      <c r="S32" s="6">
        <f>SUM(C32:R32)</f>
        <v>273.69</v>
      </c>
    </row>
    <row r="33" spans="1:19" s="10" customFormat="1" ht="18.75" customHeight="1">
      <c r="A33" s="6">
        <v>27</v>
      </c>
      <c r="B33" s="31" t="s">
        <v>6</v>
      </c>
      <c r="C33" s="7">
        <v>62.5</v>
      </c>
      <c r="D33" s="7"/>
      <c r="E33" s="7">
        <v>51</v>
      </c>
      <c r="F33" s="7"/>
      <c r="G33" s="7"/>
      <c r="H33" s="7"/>
      <c r="I33" s="7"/>
      <c r="J33" s="7">
        <v>140</v>
      </c>
      <c r="K33" s="7"/>
      <c r="L33" s="7"/>
      <c r="M33" s="7"/>
      <c r="N33" s="7"/>
      <c r="O33" s="7"/>
      <c r="P33" s="7"/>
      <c r="Q33" s="7"/>
      <c r="R33" s="7"/>
      <c r="S33" s="6">
        <f>SUM(C33:R33)</f>
        <v>253.5</v>
      </c>
    </row>
    <row r="34" spans="1:19" s="10" customFormat="1" ht="18.75" customHeight="1">
      <c r="A34" s="6">
        <v>28</v>
      </c>
      <c r="B34" s="8" t="s">
        <v>1</v>
      </c>
      <c r="C34" s="6">
        <v>48</v>
      </c>
      <c r="D34" s="6"/>
      <c r="E34" s="6">
        <v>66</v>
      </c>
      <c r="F34" s="6">
        <v>93.03</v>
      </c>
      <c r="G34" s="6"/>
      <c r="H34" s="6"/>
      <c r="I34" s="6"/>
      <c r="J34" s="6"/>
      <c r="K34" s="6"/>
      <c r="L34" s="6"/>
      <c r="M34" s="6"/>
      <c r="N34" s="6"/>
      <c r="O34" s="6"/>
      <c r="P34" s="6">
        <v>83.31</v>
      </c>
      <c r="Q34" s="6"/>
      <c r="R34" s="6"/>
      <c r="S34" s="6">
        <f>SUM(E34:R34)</f>
        <v>242.34</v>
      </c>
    </row>
    <row r="35" spans="1:21" s="19" customFormat="1" ht="18.75" customHeight="1">
      <c r="A35" s="6">
        <v>29</v>
      </c>
      <c r="B35" s="8" t="s">
        <v>13</v>
      </c>
      <c r="C35" s="6">
        <v>62.5</v>
      </c>
      <c r="D35" s="6"/>
      <c r="E35" s="6"/>
      <c r="F35" s="6">
        <v>55.55</v>
      </c>
      <c r="G35" s="6"/>
      <c r="H35" s="6"/>
      <c r="I35" s="6"/>
      <c r="J35" s="6"/>
      <c r="K35" s="6">
        <v>70.06</v>
      </c>
      <c r="L35" s="6"/>
      <c r="M35" s="6"/>
      <c r="N35" s="6"/>
      <c r="O35" s="6"/>
      <c r="P35" s="6">
        <v>52.58</v>
      </c>
      <c r="Q35" s="6"/>
      <c r="R35" s="6"/>
      <c r="S35" s="6">
        <f>SUM(C35:R35)</f>
        <v>240.69</v>
      </c>
      <c r="T35" s="10"/>
      <c r="U35" s="18"/>
    </row>
    <row r="36" spans="1:21" s="19" customFormat="1" ht="18.75" customHeight="1">
      <c r="A36" s="6">
        <v>30</v>
      </c>
      <c r="B36" s="8" t="s">
        <v>23</v>
      </c>
      <c r="C36" s="6"/>
      <c r="D36" s="6"/>
      <c r="E36" s="6">
        <v>96</v>
      </c>
      <c r="F36" s="6">
        <v>52.1</v>
      </c>
      <c r="G36" s="6">
        <v>92.48</v>
      </c>
      <c r="H36" s="6"/>
      <c r="I36" s="6"/>
      <c r="J36" s="6"/>
      <c r="K36" s="6"/>
      <c r="L36" s="6"/>
      <c r="M36" s="6"/>
      <c r="N36" s="6"/>
      <c r="O36" s="6"/>
      <c r="P36" s="6"/>
      <c r="Q36" s="6"/>
      <c r="R36" s="6"/>
      <c r="S36" s="6">
        <f>SUM(E36:R36)</f>
        <v>240.57999999999998</v>
      </c>
      <c r="T36" s="10"/>
      <c r="U36" s="18"/>
    </row>
    <row r="37" spans="1:19" s="10" customFormat="1" ht="18.75" customHeight="1">
      <c r="A37" s="6">
        <v>31</v>
      </c>
      <c r="B37" s="8" t="s">
        <v>44</v>
      </c>
      <c r="C37" s="6">
        <v>108</v>
      </c>
      <c r="D37" s="6"/>
      <c r="E37" s="6"/>
      <c r="F37" s="6"/>
      <c r="G37" s="6"/>
      <c r="H37" s="6"/>
      <c r="I37" s="6"/>
      <c r="J37" s="6"/>
      <c r="K37" s="6">
        <v>54.68</v>
      </c>
      <c r="L37" s="6"/>
      <c r="M37" s="6"/>
      <c r="N37" s="6"/>
      <c r="O37" s="6"/>
      <c r="P37" s="6">
        <v>66.92</v>
      </c>
      <c r="Q37" s="6"/>
      <c r="R37" s="6"/>
      <c r="S37" s="6">
        <f>SUM(C37:R37)</f>
        <v>229.60000000000002</v>
      </c>
    </row>
    <row r="38" spans="1:19" s="10" customFormat="1" ht="18.75" customHeight="1">
      <c r="A38" s="6">
        <v>32</v>
      </c>
      <c r="B38" s="20" t="s">
        <v>61</v>
      </c>
      <c r="C38" s="21"/>
      <c r="D38" s="21"/>
      <c r="E38" s="21"/>
      <c r="F38" s="21">
        <v>52.1</v>
      </c>
      <c r="G38" s="21">
        <v>75.92</v>
      </c>
      <c r="H38" s="21"/>
      <c r="I38" s="21"/>
      <c r="J38" s="21"/>
      <c r="K38" s="21">
        <v>85.44</v>
      </c>
      <c r="L38" s="21"/>
      <c r="M38" s="21"/>
      <c r="N38" s="21"/>
      <c r="O38" s="21"/>
      <c r="P38" s="21"/>
      <c r="Q38" s="21"/>
      <c r="R38" s="21"/>
      <c r="S38" s="21">
        <f>SUM(F38:R38)</f>
        <v>213.46</v>
      </c>
    </row>
    <row r="39" spans="1:19" s="10" customFormat="1" ht="18.75" customHeight="1">
      <c r="A39" s="6">
        <v>33</v>
      </c>
      <c r="B39" s="8" t="s">
        <v>12</v>
      </c>
      <c r="C39" s="6">
        <v>76</v>
      </c>
      <c r="D39" s="6"/>
      <c r="E39" s="6"/>
      <c r="F39" s="6"/>
      <c r="G39" s="6"/>
      <c r="H39" s="6"/>
      <c r="I39" s="6"/>
      <c r="J39" s="6"/>
      <c r="K39" s="6">
        <v>78.26</v>
      </c>
      <c r="L39" s="6"/>
      <c r="M39" s="6"/>
      <c r="N39" s="6"/>
      <c r="O39" s="6"/>
      <c r="P39" s="6"/>
      <c r="Q39" s="6">
        <v>50</v>
      </c>
      <c r="R39" s="6"/>
      <c r="S39" s="6">
        <f>SUM(C39:R39)</f>
        <v>204.26</v>
      </c>
    </row>
    <row r="40" spans="1:19" s="10" customFormat="1" ht="18.75" customHeight="1">
      <c r="A40" s="6">
        <v>34</v>
      </c>
      <c r="B40" s="20" t="s">
        <v>60</v>
      </c>
      <c r="C40" s="21"/>
      <c r="D40" s="21"/>
      <c r="E40" s="21"/>
      <c r="F40" s="21">
        <v>55.55</v>
      </c>
      <c r="G40" s="21">
        <v>51.76</v>
      </c>
      <c r="H40" s="21"/>
      <c r="I40" s="21"/>
      <c r="J40" s="21"/>
      <c r="K40" s="21"/>
      <c r="L40" s="21"/>
      <c r="M40" s="21"/>
      <c r="N40" s="21"/>
      <c r="O40" s="21"/>
      <c r="P40" s="21">
        <v>91.51</v>
      </c>
      <c r="Q40" s="21"/>
      <c r="R40" s="21"/>
      <c r="S40" s="21">
        <f>SUM(F40:R40)</f>
        <v>198.82</v>
      </c>
    </row>
    <row r="41" spans="1:19" s="10" customFormat="1" ht="18.75" customHeight="1">
      <c r="A41" s="6">
        <v>35</v>
      </c>
      <c r="B41" s="8" t="s">
        <v>64</v>
      </c>
      <c r="C41" s="6">
        <v>31</v>
      </c>
      <c r="D41" s="6"/>
      <c r="E41" s="6"/>
      <c r="F41" s="6">
        <v>52.1</v>
      </c>
      <c r="G41" s="6">
        <v>90.41</v>
      </c>
      <c r="H41" s="6"/>
      <c r="I41" s="6"/>
      <c r="J41" s="6"/>
      <c r="K41" s="6"/>
      <c r="L41" s="6"/>
      <c r="M41" s="6"/>
      <c r="N41" s="6"/>
      <c r="O41" s="6"/>
      <c r="P41" s="6"/>
      <c r="Q41" s="6"/>
      <c r="R41" s="6"/>
      <c r="S41" s="6">
        <f>SUM(C41:R41)</f>
        <v>173.51</v>
      </c>
    </row>
    <row r="42" spans="1:20" s="26" customFormat="1" ht="18.75" customHeight="1">
      <c r="A42" s="6">
        <v>36</v>
      </c>
      <c r="B42" s="24" t="s">
        <v>2</v>
      </c>
      <c r="C42" s="23">
        <v>62.5</v>
      </c>
      <c r="D42" s="23"/>
      <c r="E42" s="23">
        <v>20</v>
      </c>
      <c r="F42" s="23"/>
      <c r="G42" s="23">
        <v>79.03</v>
      </c>
      <c r="H42" s="23"/>
      <c r="I42" s="23"/>
      <c r="J42" s="23"/>
      <c r="K42" s="23"/>
      <c r="L42" s="23"/>
      <c r="M42" s="23"/>
      <c r="N42" s="23"/>
      <c r="O42" s="23"/>
      <c r="P42" s="23"/>
      <c r="Q42" s="23"/>
      <c r="R42" s="23"/>
      <c r="S42" s="23">
        <f>SUM(C42:R42)</f>
        <v>161.53</v>
      </c>
      <c r="T42" s="25" t="s">
        <v>0</v>
      </c>
    </row>
    <row r="43" spans="1:19" s="10" customFormat="1" ht="18.75" customHeight="1">
      <c r="A43" s="6">
        <v>37</v>
      </c>
      <c r="B43" s="8" t="s">
        <v>45</v>
      </c>
      <c r="C43" s="6">
        <v>39</v>
      </c>
      <c r="D43" s="6"/>
      <c r="E43" s="6">
        <v>61</v>
      </c>
      <c r="F43" s="6"/>
      <c r="G43" s="6"/>
      <c r="H43" s="6"/>
      <c r="I43" s="6"/>
      <c r="J43" s="6"/>
      <c r="K43" s="6"/>
      <c r="L43" s="6"/>
      <c r="M43" s="6"/>
      <c r="N43" s="6"/>
      <c r="O43" s="6"/>
      <c r="P43" s="6">
        <v>55.31</v>
      </c>
      <c r="Q43" s="6"/>
      <c r="R43" s="6"/>
      <c r="S43" s="6">
        <f>SUM(C43:R43)</f>
        <v>155.31</v>
      </c>
    </row>
    <row r="44" spans="1:19" s="10" customFormat="1" ht="18.75" customHeight="1">
      <c r="A44" s="6">
        <v>38</v>
      </c>
      <c r="B44" s="8" t="s">
        <v>24</v>
      </c>
      <c r="C44" s="7"/>
      <c r="D44" s="7"/>
      <c r="E44" s="7">
        <v>78.5</v>
      </c>
      <c r="F44" s="7"/>
      <c r="G44" s="7">
        <v>71.78</v>
      </c>
      <c r="H44" s="7"/>
      <c r="I44" s="7"/>
      <c r="J44" s="7"/>
      <c r="K44" s="7"/>
      <c r="L44" s="7"/>
      <c r="M44" s="7"/>
      <c r="N44" s="7"/>
      <c r="O44" s="7"/>
      <c r="P44" s="7"/>
      <c r="Q44" s="7"/>
      <c r="R44" s="7"/>
      <c r="S44" s="6">
        <f>SUM(E44:R44)</f>
        <v>150.28</v>
      </c>
    </row>
    <row r="45" spans="1:19" s="10" customFormat="1" ht="18.75" customHeight="1">
      <c r="A45" s="6">
        <v>39</v>
      </c>
      <c r="B45" s="8" t="s">
        <v>46</v>
      </c>
      <c r="C45" s="6">
        <v>35</v>
      </c>
      <c r="D45" s="6"/>
      <c r="E45" s="6">
        <v>56</v>
      </c>
      <c r="F45" s="6"/>
      <c r="G45" s="6">
        <v>56.77</v>
      </c>
      <c r="H45" s="6"/>
      <c r="I45" s="6"/>
      <c r="J45" s="6"/>
      <c r="K45" s="6"/>
      <c r="L45" s="6"/>
      <c r="M45" s="6"/>
      <c r="N45" s="6"/>
      <c r="O45" s="6"/>
      <c r="P45" s="6"/>
      <c r="Q45" s="6"/>
      <c r="R45" s="6"/>
      <c r="S45" s="6">
        <f>SUM(C45:R45)</f>
        <v>147.77</v>
      </c>
    </row>
    <row r="46" spans="1:19" s="10" customFormat="1" ht="18.75" customHeight="1">
      <c r="A46" s="6">
        <v>40</v>
      </c>
      <c r="B46" s="8" t="s">
        <v>10</v>
      </c>
      <c r="C46" s="6"/>
      <c r="D46" s="6"/>
      <c r="E46" s="6">
        <v>71</v>
      </c>
      <c r="F46" s="6"/>
      <c r="G46" s="6"/>
      <c r="H46" s="6"/>
      <c r="I46" s="6"/>
      <c r="J46" s="6"/>
      <c r="K46" s="6"/>
      <c r="L46" s="6"/>
      <c r="M46" s="6"/>
      <c r="N46" s="6"/>
      <c r="O46" s="6"/>
      <c r="P46" s="6">
        <v>64.87</v>
      </c>
      <c r="Q46" s="6"/>
      <c r="R46" s="6"/>
      <c r="S46" s="6">
        <f>SUM(C46:R46)</f>
        <v>135.87</v>
      </c>
    </row>
    <row r="47" spans="1:19" s="10" customFormat="1" ht="18.75" customHeight="1">
      <c r="A47" s="6">
        <v>41</v>
      </c>
      <c r="B47" s="8" t="s">
        <v>17</v>
      </c>
      <c r="C47" s="6">
        <v>44</v>
      </c>
      <c r="D47" s="6"/>
      <c r="E47" s="6"/>
      <c r="F47" s="6"/>
      <c r="G47" s="6"/>
      <c r="H47" s="6"/>
      <c r="I47" s="6"/>
      <c r="J47" s="6"/>
      <c r="K47" s="6">
        <v>56.73</v>
      </c>
      <c r="L47" s="6"/>
      <c r="M47" s="6"/>
      <c r="N47" s="6"/>
      <c r="O47" s="6"/>
      <c r="P47" s="6"/>
      <c r="Q47" s="6"/>
      <c r="R47" s="6"/>
      <c r="S47" s="6">
        <v>100.73</v>
      </c>
    </row>
    <row r="48" spans="1:19" s="10" customFormat="1" ht="18.75" customHeight="1">
      <c r="A48" s="6">
        <v>42</v>
      </c>
      <c r="B48" s="8" t="s">
        <v>52</v>
      </c>
      <c r="C48" s="6">
        <v>28</v>
      </c>
      <c r="D48" s="6"/>
      <c r="E48" s="6"/>
      <c r="F48" s="6">
        <v>62.85</v>
      </c>
      <c r="G48" s="6"/>
      <c r="H48" s="6"/>
      <c r="I48" s="6"/>
      <c r="J48" s="6"/>
      <c r="K48" s="6"/>
      <c r="L48" s="6"/>
      <c r="M48" s="6"/>
      <c r="N48" s="6"/>
      <c r="O48" s="6"/>
      <c r="P48" s="6"/>
      <c r="Q48" s="6"/>
      <c r="R48" s="6"/>
      <c r="S48" s="6">
        <f>SUM(C48:R48)</f>
        <v>90.85</v>
      </c>
    </row>
    <row r="49" spans="1:19" s="10" customFormat="1" ht="18.75" customHeight="1">
      <c r="A49" s="6">
        <v>43</v>
      </c>
      <c r="B49" s="8" t="s">
        <v>47</v>
      </c>
      <c r="C49" s="6">
        <v>76</v>
      </c>
      <c r="D49" s="6"/>
      <c r="E49" s="6"/>
      <c r="F49" s="6"/>
      <c r="G49" s="6"/>
      <c r="H49" s="6"/>
      <c r="I49" s="6"/>
      <c r="J49" s="6"/>
      <c r="K49" s="6"/>
      <c r="L49" s="6"/>
      <c r="M49" s="6"/>
      <c r="N49" s="6"/>
      <c r="O49" s="6"/>
      <c r="P49" s="6"/>
      <c r="Q49" s="6"/>
      <c r="R49" s="6"/>
      <c r="S49" s="6">
        <f>SUM(C49:R49)</f>
        <v>76</v>
      </c>
    </row>
    <row r="50" spans="1:19" s="10" customFormat="1" ht="18.75" customHeight="1">
      <c r="A50" s="6">
        <v>44</v>
      </c>
      <c r="B50" s="8" t="s">
        <v>5</v>
      </c>
      <c r="C50" s="6">
        <v>48</v>
      </c>
      <c r="D50" s="6"/>
      <c r="E50" s="6">
        <v>20</v>
      </c>
      <c r="F50" s="6"/>
      <c r="G50" s="6"/>
      <c r="H50" s="6"/>
      <c r="I50" s="6"/>
      <c r="J50" s="6"/>
      <c r="K50" s="6"/>
      <c r="L50" s="6"/>
      <c r="M50" s="6"/>
      <c r="N50" s="6"/>
      <c r="O50" s="6"/>
      <c r="P50" s="6"/>
      <c r="Q50" s="6"/>
      <c r="R50" s="6"/>
      <c r="S50" s="6">
        <f>SUM(C50:R50)</f>
        <v>68</v>
      </c>
    </row>
    <row r="51" spans="1:19" s="10" customFormat="1" ht="18.75" customHeight="1">
      <c r="A51" s="6">
        <v>45</v>
      </c>
      <c r="B51" s="20" t="s">
        <v>66</v>
      </c>
      <c r="C51" s="21"/>
      <c r="D51" s="21"/>
      <c r="E51" s="21"/>
      <c r="F51" s="21"/>
      <c r="G51" s="21">
        <v>56.77</v>
      </c>
      <c r="H51" s="21"/>
      <c r="I51" s="21"/>
      <c r="J51" s="21"/>
      <c r="K51" s="21"/>
      <c r="L51" s="21"/>
      <c r="M51" s="21"/>
      <c r="N51" s="21"/>
      <c r="O51" s="21"/>
      <c r="P51" s="21"/>
      <c r="Q51" s="21"/>
      <c r="R51" s="21"/>
      <c r="S51" s="21">
        <f>SUM(G51:R51)</f>
        <v>56.77</v>
      </c>
    </row>
    <row r="52" spans="1:19" s="10" customFormat="1" ht="18.75" customHeight="1">
      <c r="A52" s="6">
        <v>46</v>
      </c>
      <c r="B52" s="8" t="s">
        <v>62</v>
      </c>
      <c r="C52" s="6"/>
      <c r="D52" s="6"/>
      <c r="E52" s="6"/>
      <c r="F52" s="6">
        <v>55.55</v>
      </c>
      <c r="G52" s="6"/>
      <c r="H52" s="6"/>
      <c r="I52" s="6"/>
      <c r="J52" s="6"/>
      <c r="K52" s="6"/>
      <c r="L52" s="6"/>
      <c r="M52" s="6"/>
      <c r="N52" s="6"/>
      <c r="O52" s="6"/>
      <c r="P52" s="6"/>
      <c r="Q52" s="6"/>
      <c r="R52" s="6"/>
      <c r="S52" s="6">
        <f>SUM(F52:R52)</f>
        <v>55.55</v>
      </c>
    </row>
    <row r="53" spans="1:19" s="10" customFormat="1" ht="18.75" customHeight="1">
      <c r="A53" s="6">
        <v>47</v>
      </c>
      <c r="B53" s="31" t="s">
        <v>48</v>
      </c>
      <c r="C53" s="7">
        <v>48</v>
      </c>
      <c r="D53" s="7"/>
      <c r="E53" s="7"/>
      <c r="F53" s="7"/>
      <c r="G53" s="7"/>
      <c r="H53" s="7"/>
      <c r="I53" s="7"/>
      <c r="J53" s="7"/>
      <c r="K53" s="7"/>
      <c r="L53" s="7"/>
      <c r="M53" s="7"/>
      <c r="N53" s="7"/>
      <c r="O53" s="7"/>
      <c r="P53" s="7"/>
      <c r="Q53" s="7"/>
      <c r="R53" s="7"/>
      <c r="S53" s="7">
        <f aca="true" t="shared" si="2" ref="S53:S59">SUM(C53:R53)</f>
        <v>48</v>
      </c>
    </row>
    <row r="54" spans="1:19" s="10" customFormat="1" ht="18.75" customHeight="1">
      <c r="A54" s="6">
        <v>48</v>
      </c>
      <c r="B54" s="8" t="s">
        <v>88</v>
      </c>
      <c r="C54" s="7"/>
      <c r="D54" s="7"/>
      <c r="E54" s="7"/>
      <c r="F54" s="7"/>
      <c r="G54" s="7"/>
      <c r="H54" s="7"/>
      <c r="I54" s="7"/>
      <c r="J54" s="7"/>
      <c r="K54" s="7"/>
      <c r="L54" s="7"/>
      <c r="M54" s="7"/>
      <c r="N54" s="7"/>
      <c r="O54" s="7"/>
      <c r="P54" s="7"/>
      <c r="Q54" s="7"/>
      <c r="R54" s="7"/>
      <c r="S54" s="6">
        <v>47.8</v>
      </c>
    </row>
    <row r="55" spans="1:19" s="10" customFormat="1" ht="18.75" customHeight="1">
      <c r="A55" s="6">
        <v>49</v>
      </c>
      <c r="B55" s="8" t="s">
        <v>50</v>
      </c>
      <c r="C55" s="6">
        <v>35</v>
      </c>
      <c r="D55" s="6"/>
      <c r="E55" s="6"/>
      <c r="F55" s="6"/>
      <c r="G55" s="6"/>
      <c r="H55" s="6"/>
      <c r="I55" s="6"/>
      <c r="J55" s="6"/>
      <c r="K55" s="6"/>
      <c r="L55" s="6"/>
      <c r="M55" s="6"/>
      <c r="N55" s="6"/>
      <c r="O55" s="6"/>
      <c r="P55" s="6"/>
      <c r="Q55" s="6"/>
      <c r="R55" s="6"/>
      <c r="S55" s="6">
        <f t="shared" si="2"/>
        <v>35</v>
      </c>
    </row>
    <row r="56" spans="1:19" s="10" customFormat="1" ht="18.75" customHeight="1">
      <c r="A56" s="6">
        <v>50</v>
      </c>
      <c r="B56" s="8" t="s">
        <v>51</v>
      </c>
      <c r="C56" s="6">
        <v>31</v>
      </c>
      <c r="D56" s="6"/>
      <c r="E56" s="6"/>
      <c r="F56" s="6"/>
      <c r="G56" s="6"/>
      <c r="H56" s="6"/>
      <c r="I56" s="6"/>
      <c r="J56" s="6"/>
      <c r="K56" s="6"/>
      <c r="L56" s="6"/>
      <c r="M56" s="6"/>
      <c r="N56" s="6"/>
      <c r="O56" s="6"/>
      <c r="P56" s="6"/>
      <c r="Q56" s="6"/>
      <c r="R56" s="6"/>
      <c r="S56" s="6">
        <f t="shared" si="2"/>
        <v>31</v>
      </c>
    </row>
    <row r="57" spans="1:19" s="10" customFormat="1" ht="18.75" customHeight="1">
      <c r="A57" s="6">
        <v>51</v>
      </c>
      <c r="B57" s="8" t="s">
        <v>53</v>
      </c>
      <c r="C57" s="6">
        <v>26</v>
      </c>
      <c r="D57" s="6"/>
      <c r="E57" s="6"/>
      <c r="F57" s="6"/>
      <c r="G57" s="6"/>
      <c r="H57" s="6"/>
      <c r="I57" s="6"/>
      <c r="J57" s="6"/>
      <c r="K57" s="6"/>
      <c r="L57" s="6"/>
      <c r="M57" s="6"/>
      <c r="N57" s="6"/>
      <c r="O57" s="6"/>
      <c r="P57" s="6"/>
      <c r="Q57" s="6"/>
      <c r="R57" s="6"/>
      <c r="S57" s="6">
        <f t="shared" si="2"/>
        <v>26</v>
      </c>
    </row>
    <row r="58" spans="1:19" s="10" customFormat="1" ht="18.75" customHeight="1">
      <c r="A58" s="6">
        <v>52</v>
      </c>
      <c r="B58" s="8" t="s">
        <v>54</v>
      </c>
      <c r="C58" s="6">
        <v>22</v>
      </c>
      <c r="D58" s="6"/>
      <c r="E58" s="6"/>
      <c r="F58" s="6"/>
      <c r="G58" s="6"/>
      <c r="H58" s="6"/>
      <c r="I58" s="6"/>
      <c r="J58" s="6"/>
      <c r="K58" s="6"/>
      <c r="L58" s="6"/>
      <c r="M58" s="6"/>
      <c r="N58" s="6"/>
      <c r="O58" s="6"/>
      <c r="P58" s="6"/>
      <c r="Q58" s="6"/>
      <c r="R58" s="6"/>
      <c r="S58" s="6">
        <f t="shared" si="2"/>
        <v>22</v>
      </c>
    </row>
    <row r="59" spans="1:19" s="10" customFormat="1" ht="18.75" customHeight="1">
      <c r="A59" s="6">
        <v>53</v>
      </c>
      <c r="B59" s="20" t="s">
        <v>18</v>
      </c>
      <c r="C59" s="21">
        <v>20</v>
      </c>
      <c r="D59" s="21"/>
      <c r="E59" s="21"/>
      <c r="F59" s="21"/>
      <c r="G59" s="21"/>
      <c r="H59" s="21"/>
      <c r="I59" s="21"/>
      <c r="J59" s="21"/>
      <c r="K59" s="21"/>
      <c r="L59" s="21"/>
      <c r="M59" s="21"/>
      <c r="N59" s="21"/>
      <c r="O59" s="21"/>
      <c r="P59" s="21"/>
      <c r="Q59" s="21"/>
      <c r="R59" s="21"/>
      <c r="S59" s="21">
        <f t="shared" si="2"/>
        <v>20</v>
      </c>
    </row>
    <row r="60" spans="1:19" s="10" customFormat="1" ht="45" customHeight="1">
      <c r="A60" s="35" t="s">
        <v>82</v>
      </c>
      <c r="B60" s="36"/>
      <c r="C60" s="36"/>
      <c r="D60" s="36"/>
      <c r="E60" s="36"/>
      <c r="F60" s="36"/>
      <c r="G60" s="36"/>
      <c r="H60" s="36"/>
      <c r="I60" s="36"/>
      <c r="J60" s="36"/>
      <c r="K60" s="36"/>
      <c r="L60" s="36"/>
      <c r="M60" s="36"/>
      <c r="N60" s="36"/>
      <c r="O60" s="36"/>
      <c r="P60" s="36"/>
      <c r="Q60" s="36"/>
      <c r="R60" s="36"/>
      <c r="S60" s="37"/>
    </row>
    <row r="61" spans="1:19" s="10" customFormat="1" ht="24" customHeight="1">
      <c r="A61" s="35" t="s">
        <v>65</v>
      </c>
      <c r="B61" s="36"/>
      <c r="C61" s="36"/>
      <c r="D61" s="36"/>
      <c r="E61" s="36"/>
      <c r="F61" s="36"/>
      <c r="G61" s="36"/>
      <c r="H61" s="36"/>
      <c r="I61" s="36"/>
      <c r="J61" s="36"/>
      <c r="K61" s="36"/>
      <c r="L61" s="36"/>
      <c r="M61" s="36"/>
      <c r="N61" s="36"/>
      <c r="O61" s="36"/>
      <c r="P61" s="36"/>
      <c r="Q61" s="36"/>
      <c r="R61" s="36"/>
      <c r="S61" s="37"/>
    </row>
    <row r="62" spans="1:19" s="22" customFormat="1" ht="86.25" customHeight="1">
      <c r="A62" s="44" t="s">
        <v>89</v>
      </c>
      <c r="B62" s="45"/>
      <c r="C62" s="45"/>
      <c r="D62" s="45"/>
      <c r="E62" s="45"/>
      <c r="F62" s="45"/>
      <c r="G62" s="45"/>
      <c r="H62" s="45"/>
      <c r="I62" s="45"/>
      <c r="J62" s="45"/>
      <c r="K62" s="45"/>
      <c r="L62" s="45"/>
      <c r="M62" s="45"/>
      <c r="N62" s="45"/>
      <c r="O62" s="45"/>
      <c r="P62" s="45"/>
      <c r="Q62" s="45"/>
      <c r="R62" s="45"/>
      <c r="S62" s="46"/>
    </row>
    <row r="63" spans="1:19" s="22" customFormat="1" ht="22.5" customHeight="1">
      <c r="A63" s="41" t="s">
        <v>68</v>
      </c>
      <c r="B63" s="42"/>
      <c r="C63" s="42"/>
      <c r="D63" s="42"/>
      <c r="E63" s="42"/>
      <c r="F63" s="42"/>
      <c r="G63" s="42"/>
      <c r="H63" s="42"/>
      <c r="I63" s="42"/>
      <c r="J63" s="42"/>
      <c r="K63" s="42"/>
      <c r="L63" s="42"/>
      <c r="M63" s="42"/>
      <c r="N63" s="42"/>
      <c r="O63" s="42"/>
      <c r="P63" s="42"/>
      <c r="Q63" s="42"/>
      <c r="R63" s="42"/>
      <c r="S63" s="43"/>
    </row>
    <row r="64" spans="1:19" s="22" customFormat="1" ht="23.25" customHeight="1">
      <c r="A64" s="38" t="s">
        <v>55</v>
      </c>
      <c r="B64" s="39"/>
      <c r="C64" s="39"/>
      <c r="D64" s="39"/>
      <c r="E64" s="39"/>
      <c r="F64" s="39"/>
      <c r="G64" s="39"/>
      <c r="H64" s="39"/>
      <c r="I64" s="39"/>
      <c r="J64" s="39"/>
      <c r="K64" s="39"/>
      <c r="L64" s="39"/>
      <c r="M64" s="39"/>
      <c r="N64" s="39"/>
      <c r="O64" s="39"/>
      <c r="P64" s="39"/>
      <c r="Q64" s="39"/>
      <c r="R64" s="39"/>
      <c r="S64" s="40"/>
    </row>
    <row r="65" spans="1:19" s="22" customFormat="1" ht="22.5" customHeight="1">
      <c r="A65" s="41" t="s">
        <v>56</v>
      </c>
      <c r="B65" s="42"/>
      <c r="C65" s="42"/>
      <c r="D65" s="42"/>
      <c r="E65" s="42"/>
      <c r="F65" s="42"/>
      <c r="G65" s="42"/>
      <c r="H65" s="42"/>
      <c r="I65" s="42"/>
      <c r="J65" s="42"/>
      <c r="K65" s="42"/>
      <c r="L65" s="42"/>
      <c r="M65" s="42"/>
      <c r="N65" s="42"/>
      <c r="O65" s="42"/>
      <c r="P65" s="42"/>
      <c r="Q65" s="42"/>
      <c r="R65" s="42"/>
      <c r="S65" s="43"/>
    </row>
    <row r="66" spans="1:19" s="22" customFormat="1" ht="22.5" customHeight="1">
      <c r="A66" s="38" t="s">
        <v>67</v>
      </c>
      <c r="B66" s="47"/>
      <c r="C66" s="47"/>
      <c r="D66" s="47"/>
      <c r="E66" s="47"/>
      <c r="F66" s="47"/>
      <c r="G66" s="47"/>
      <c r="H66" s="47"/>
      <c r="I66" s="47"/>
      <c r="J66" s="47"/>
      <c r="K66" s="47"/>
      <c r="L66" s="47"/>
      <c r="M66" s="47"/>
      <c r="N66" s="47"/>
      <c r="O66" s="47"/>
      <c r="P66" s="47"/>
      <c r="Q66" s="47"/>
      <c r="R66" s="47"/>
      <c r="S66" s="48"/>
    </row>
    <row r="67" spans="1:19" s="22" customFormat="1" ht="20.25" customHeight="1">
      <c r="A67" s="41" t="s">
        <v>71</v>
      </c>
      <c r="B67" s="42"/>
      <c r="C67" s="42"/>
      <c r="D67" s="42"/>
      <c r="E67" s="42"/>
      <c r="F67" s="42"/>
      <c r="G67" s="42"/>
      <c r="H67" s="42"/>
      <c r="I67" s="42"/>
      <c r="J67" s="42"/>
      <c r="K67" s="42"/>
      <c r="L67" s="42"/>
      <c r="M67" s="42"/>
      <c r="N67" s="42"/>
      <c r="O67" s="42"/>
      <c r="P67" s="42"/>
      <c r="Q67" s="42"/>
      <c r="R67" s="42"/>
      <c r="S67" s="43"/>
    </row>
    <row r="68" spans="1:19" s="22" customFormat="1" ht="19.5" customHeight="1">
      <c r="A68" s="41" t="s">
        <v>72</v>
      </c>
      <c r="B68" s="42"/>
      <c r="C68" s="42"/>
      <c r="D68" s="42"/>
      <c r="E68" s="42"/>
      <c r="F68" s="42"/>
      <c r="G68" s="42"/>
      <c r="H68" s="42"/>
      <c r="I68" s="42"/>
      <c r="J68" s="42"/>
      <c r="K68" s="42"/>
      <c r="L68" s="42"/>
      <c r="M68" s="42"/>
      <c r="N68" s="42"/>
      <c r="O68" s="42"/>
      <c r="P68" s="42"/>
      <c r="Q68" s="42"/>
      <c r="R68" s="42"/>
      <c r="S68" s="43"/>
    </row>
    <row r="69" spans="1:19" ht="14.25">
      <c r="A69" s="32" t="s">
        <v>69</v>
      </c>
      <c r="B69" s="32"/>
      <c r="C69" s="32"/>
      <c r="D69" s="32"/>
      <c r="E69" s="32"/>
      <c r="F69" s="32"/>
      <c r="G69" s="32"/>
      <c r="H69" s="32"/>
      <c r="I69" s="32"/>
      <c r="J69" s="32"/>
      <c r="K69" s="32"/>
      <c r="L69" s="32"/>
      <c r="M69" s="32"/>
      <c r="N69" s="32"/>
      <c r="O69" s="32"/>
      <c r="P69" s="32"/>
      <c r="Q69" s="32"/>
      <c r="R69" s="32"/>
      <c r="S69" s="32"/>
    </row>
    <row r="70" spans="1:19" ht="14.25">
      <c r="A70" s="32" t="s">
        <v>70</v>
      </c>
      <c r="B70" s="32"/>
      <c r="C70" s="32"/>
      <c r="D70" s="32"/>
      <c r="E70" s="32"/>
      <c r="F70" s="32"/>
      <c r="G70" s="32"/>
      <c r="H70" s="32"/>
      <c r="I70" s="32"/>
      <c r="J70" s="32"/>
      <c r="K70" s="32"/>
      <c r="L70" s="32"/>
      <c r="M70" s="32"/>
      <c r="N70" s="32"/>
      <c r="O70" s="32"/>
      <c r="P70" s="32"/>
      <c r="Q70" s="32"/>
      <c r="R70" s="32"/>
      <c r="S70" s="32"/>
    </row>
    <row r="71" spans="1:19" ht="14.25">
      <c r="A71" s="32" t="s">
        <v>73</v>
      </c>
      <c r="B71" s="32"/>
      <c r="C71" s="32"/>
      <c r="D71" s="32"/>
      <c r="E71" s="32"/>
      <c r="F71" s="32"/>
      <c r="G71" s="32"/>
      <c r="H71" s="32"/>
      <c r="I71" s="32"/>
      <c r="J71" s="32"/>
      <c r="K71" s="32"/>
      <c r="L71" s="32"/>
      <c r="M71" s="32"/>
      <c r="N71" s="32"/>
      <c r="O71" s="32"/>
      <c r="P71" s="32"/>
      <c r="Q71" s="32"/>
      <c r="R71" s="32"/>
      <c r="S71" s="32"/>
    </row>
  </sheetData>
  <sheetProtection/>
  <mergeCells count="18">
    <mergeCell ref="A66:S66"/>
    <mergeCell ref="A69:S69"/>
    <mergeCell ref="A2:S2"/>
    <mergeCell ref="A3:S3"/>
    <mergeCell ref="Q5:R5"/>
    <mergeCell ref="A60:S60"/>
    <mergeCell ref="L5:M5"/>
    <mergeCell ref="N5:O5"/>
    <mergeCell ref="A70:S70"/>
    <mergeCell ref="H5:I5"/>
    <mergeCell ref="A71:S71"/>
    <mergeCell ref="A61:S61"/>
    <mergeCell ref="A64:S64"/>
    <mergeCell ref="A63:S63"/>
    <mergeCell ref="A68:S68"/>
    <mergeCell ref="A67:S67"/>
    <mergeCell ref="A65:S65"/>
    <mergeCell ref="A62:S62"/>
  </mergeCells>
  <printOptions horizontalCentered="1"/>
  <pageMargins left="0.35433070866141736" right="0.35433070866141736"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zhao</cp:lastModifiedBy>
  <cp:lastPrinted>2008-05-20T01:01:44Z</cp:lastPrinted>
  <dcterms:created xsi:type="dcterms:W3CDTF">1996-12-17T01:32:42Z</dcterms:created>
  <dcterms:modified xsi:type="dcterms:W3CDTF">2008-12-01T09:19:33Z</dcterms:modified>
  <cp:category/>
  <cp:version/>
  <cp:contentType/>
  <cp:contentStatus/>
</cp:coreProperties>
</file>