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95" windowWidth="7785" windowHeight="5790" activeTab="0"/>
  </bookViews>
  <sheets>
    <sheet name="Sheet1" sheetId="1" r:id="rId1"/>
  </sheets>
  <definedNames>
    <definedName name="_xlnm.Print_Area" localSheetId="0">'Sheet1'!$A$1:$Q$31</definedName>
  </definedNames>
  <calcPr fullCalcOnLoad="1"/>
</workbook>
</file>

<file path=xl/sharedStrings.xml><?xml version="1.0" encoding="utf-8"?>
<sst xmlns="http://schemas.openxmlformats.org/spreadsheetml/2006/main" count="129" uniqueCount="88">
  <si>
    <t>严载雄</t>
  </si>
  <si>
    <t>EOM Jae Woong</t>
  </si>
  <si>
    <t>Justin EVANS</t>
  </si>
  <si>
    <t>James STEWART</t>
  </si>
  <si>
    <t>Peter RICHARDSON</t>
  </si>
  <si>
    <t>TSAI Chi Huang</t>
  </si>
  <si>
    <t>KIM Ok Chun</t>
  </si>
  <si>
    <t>CHEN Chia Chu</t>
  </si>
  <si>
    <t>杨思诚</t>
  </si>
  <si>
    <t>MA Kin Man</t>
  </si>
  <si>
    <t>戴宁伟</t>
  </si>
  <si>
    <t>DAI Ning Wei [A]</t>
  </si>
  <si>
    <t>郑明钏</t>
  </si>
  <si>
    <t>CHENG Ming Chuan</t>
  </si>
  <si>
    <t>颜宗金</t>
  </si>
  <si>
    <t>YAN Zong Jin [A]</t>
  </si>
  <si>
    <t>RTD</t>
  </si>
  <si>
    <t>Name</t>
  </si>
  <si>
    <t>Pos</t>
  </si>
  <si>
    <t>R1</t>
  </si>
  <si>
    <t>R2</t>
  </si>
  <si>
    <r>
      <t xml:space="preserve">Discover Bay GC </t>
    </r>
    <r>
      <rPr>
        <b/>
        <sz val="12"/>
        <rFont val="宋体"/>
        <family val="0"/>
      </rPr>
      <t>愉景湾高尔夫俱乐部</t>
    </r>
  </si>
  <si>
    <t>Tot</t>
  </si>
  <si>
    <t>+/-</t>
  </si>
  <si>
    <r>
      <t xml:space="preserve">HONGKONG INTERNATIONAL QUALIFYING </t>
    </r>
    <r>
      <rPr>
        <b/>
        <sz val="11"/>
        <rFont val="宋体"/>
        <family val="0"/>
      </rPr>
      <t>香港国际资格赛</t>
    </r>
    <r>
      <rPr>
        <b/>
        <sz val="11"/>
        <rFont val="Arial"/>
        <family val="2"/>
      </rPr>
      <t xml:space="preserve"> 2010</t>
    </r>
  </si>
  <si>
    <r>
      <t xml:space="preserve">FINAL RESULT </t>
    </r>
    <r>
      <rPr>
        <b/>
        <sz val="11"/>
        <rFont val="宋体"/>
        <family val="0"/>
      </rPr>
      <t>成绩表</t>
    </r>
    <r>
      <rPr>
        <b/>
        <sz val="11"/>
        <rFont val="Arial"/>
        <family val="2"/>
      </rPr>
      <t xml:space="preserve"> </t>
    </r>
  </si>
  <si>
    <t>Daniel IM</t>
  </si>
  <si>
    <t>Mark GILES</t>
  </si>
  <si>
    <t>Scott BARR</t>
  </si>
  <si>
    <t>CHEN Ming Chuan</t>
  </si>
  <si>
    <t>陈铭传</t>
  </si>
  <si>
    <t>C.J GATTO</t>
  </si>
  <si>
    <t>CHAN Shih Chi</t>
  </si>
  <si>
    <t>詹世吉</t>
  </si>
  <si>
    <t>Jaewoo IM</t>
  </si>
  <si>
    <t>Harvey RONALD</t>
  </si>
  <si>
    <t>TSAI Tsung Yu [A]</t>
  </si>
  <si>
    <t>蔡丛宇</t>
  </si>
  <si>
    <t>Eric,MA Kam Fat</t>
  </si>
  <si>
    <t>SONG Youn Ho [A]</t>
  </si>
  <si>
    <t>宋年鎬</t>
  </si>
  <si>
    <t>金玉川</t>
  </si>
  <si>
    <t>Jimmy KO Ming Chak</t>
  </si>
  <si>
    <t>高铭泽</t>
  </si>
  <si>
    <t>Jason KANG</t>
  </si>
  <si>
    <t>Shane KUITI</t>
  </si>
  <si>
    <t>YANG Fei Hao [A]</t>
  </si>
  <si>
    <t>杨斐皓</t>
  </si>
  <si>
    <t>XIE Jie Nan [A]</t>
  </si>
  <si>
    <t>谢结南</t>
  </si>
  <si>
    <t>WEI Chih Jung</t>
  </si>
  <si>
    <t>Eric CHANG [A]</t>
  </si>
  <si>
    <t>TSENG Hua Yen</t>
  </si>
  <si>
    <t>曾华彦</t>
  </si>
  <si>
    <t>LIN Li Yang</t>
  </si>
  <si>
    <t>林礼阳</t>
  </si>
  <si>
    <t>TSENG Hong Sheng</t>
  </si>
  <si>
    <t>曾宏胜</t>
  </si>
  <si>
    <t>CHO Tsung Lin</t>
  </si>
  <si>
    <t>卓宗霖</t>
  </si>
  <si>
    <t>JAY WON [A]</t>
  </si>
  <si>
    <t>马健民</t>
  </si>
  <si>
    <t>Diwen CHEN [A]</t>
  </si>
  <si>
    <t>LEE Kuan Hung</t>
  </si>
  <si>
    <t>李冠宏</t>
  </si>
  <si>
    <t>Kelvin JONES</t>
  </si>
  <si>
    <t>Michael STOTT [A]</t>
  </si>
  <si>
    <t>YANG Sy Cherny</t>
  </si>
  <si>
    <t>SHEN Yun Chung</t>
  </si>
  <si>
    <t>沈允中</t>
  </si>
  <si>
    <t>Terrence NG [A]</t>
  </si>
  <si>
    <t>伍城锋</t>
  </si>
  <si>
    <t>陈洽助</t>
  </si>
  <si>
    <t>Andrew SMITT</t>
  </si>
  <si>
    <t>USA</t>
  </si>
  <si>
    <t>UK</t>
  </si>
  <si>
    <t>AUS</t>
  </si>
  <si>
    <t>TPE</t>
  </si>
  <si>
    <t>HKG</t>
  </si>
  <si>
    <t>CAN</t>
  </si>
  <si>
    <t>KOR</t>
  </si>
  <si>
    <t>NZL</t>
  </si>
  <si>
    <t>CHN</t>
  </si>
  <si>
    <t>WD</t>
  </si>
  <si>
    <t>C/R</t>
  </si>
  <si>
    <t>蔡启煌</t>
  </si>
  <si>
    <t>魏至嵘</t>
  </si>
  <si>
    <t>DQ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</si>
</sst>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11"/>
      <name val="Arial"/>
      <family val="2"/>
    </font>
    <font>
      <sz val="10"/>
      <name val="Arial Unicode MS"/>
      <family val="2"/>
    </font>
    <font>
      <sz val="11"/>
      <name val="Arial"/>
      <family val="2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4">
    <dxf>
      <font>
        <color rgb="FFFF0000"/>
      </font>
      <border/>
    </dxf>
    <dxf>
      <font>
        <color auto="1"/>
      </font>
      <border/>
    </dxf>
    <dxf>
      <font>
        <color rgb="FF0000FF"/>
      </font>
      <border/>
    </dxf>
    <dxf>
      <font>
        <strike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0</xdr:rowOff>
    </xdr:from>
    <xdr:to>
      <xdr:col>16</xdr:col>
      <xdr:colOff>371475</xdr:colOff>
      <xdr:row>2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0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view="pageBreakPreview" zoomScaleSheetLayoutView="100" workbookViewId="0" topLeftCell="A1">
      <selection activeCell="B15" sqref="B15"/>
    </sheetView>
  </sheetViews>
  <sheetFormatPr defaultColWidth="9.00390625" defaultRowHeight="14.25"/>
  <cols>
    <col min="1" max="1" width="5.875" style="14" customWidth="1"/>
    <col min="2" max="2" width="19.125" style="14" bestFit="1" customWidth="1"/>
    <col min="3" max="3" width="6.75390625" style="18" customWidth="1"/>
    <col min="4" max="4" width="5.00390625" style="18" bestFit="1" customWidth="1"/>
    <col min="5" max="5" width="5.125" style="14" customWidth="1"/>
    <col min="6" max="7" width="5.125" style="17" customWidth="1"/>
    <col min="8" max="8" width="5.125" style="14" customWidth="1"/>
    <col min="9" max="9" width="3.50390625" style="14" customWidth="1"/>
    <col min="10" max="10" width="6.00390625" style="14" customWidth="1"/>
    <col min="11" max="11" width="18.50390625" style="11" bestFit="1" customWidth="1"/>
    <col min="12" max="12" width="6.75390625" style="18" customWidth="1"/>
    <col min="13" max="13" width="5.00390625" style="18" bestFit="1" customWidth="1"/>
    <col min="14" max="14" width="5.125" style="14" customWidth="1"/>
    <col min="15" max="16" width="5.125" style="17" customWidth="1"/>
    <col min="17" max="17" width="5.125" style="14" customWidth="1"/>
    <col min="18" max="16384" width="9.00390625" style="14" customWidth="1"/>
  </cols>
  <sheetData>
    <row r="1" spans="1:17" s="4" customFormat="1" ht="19.5" customHeight="1">
      <c r="A1" s="1" t="s">
        <v>24</v>
      </c>
      <c r="B1" s="2"/>
      <c r="C1" s="6"/>
      <c r="D1" s="6"/>
      <c r="E1" s="3"/>
      <c r="F1" s="3"/>
      <c r="G1" s="3"/>
      <c r="H1" s="3"/>
      <c r="I1" s="2"/>
      <c r="J1" s="2"/>
      <c r="K1" s="1"/>
      <c r="L1" s="6"/>
      <c r="M1" s="6"/>
      <c r="N1" s="3"/>
      <c r="O1" s="3"/>
      <c r="P1" s="3"/>
      <c r="Q1" s="3"/>
    </row>
    <row r="2" spans="1:17" s="5" customFormat="1" ht="19.5" customHeight="1">
      <c r="A2" s="16" t="s">
        <v>21</v>
      </c>
      <c r="B2" s="2"/>
      <c r="C2" s="6"/>
      <c r="D2" s="6"/>
      <c r="E2" s="3"/>
      <c r="F2" s="25"/>
      <c r="H2" s="3"/>
      <c r="I2" s="2"/>
      <c r="J2" s="2"/>
      <c r="K2" s="1"/>
      <c r="L2" s="6"/>
      <c r="M2" s="6"/>
      <c r="N2" s="3"/>
      <c r="O2" s="25"/>
      <c r="P2" s="3"/>
      <c r="Q2" s="3"/>
    </row>
    <row r="3" spans="1:17" s="5" customFormat="1" ht="21" customHeight="1">
      <c r="A3" s="1" t="s">
        <v>25</v>
      </c>
      <c r="B3" s="6"/>
      <c r="C3" s="6"/>
      <c r="D3" s="6"/>
      <c r="F3" s="25"/>
      <c r="G3" s="7"/>
      <c r="H3" s="7"/>
      <c r="I3" s="6"/>
      <c r="J3" s="6"/>
      <c r="K3" s="1"/>
      <c r="L3" s="6"/>
      <c r="M3" s="6"/>
      <c r="O3" s="25"/>
      <c r="P3" s="7"/>
      <c r="Q3" s="7"/>
    </row>
    <row r="4" spans="1:17" s="9" customFormat="1" ht="18" customHeight="1">
      <c r="A4" s="8" t="s">
        <v>18</v>
      </c>
      <c r="B4" s="9" t="s">
        <v>17</v>
      </c>
      <c r="D4" s="9" t="s">
        <v>84</v>
      </c>
      <c r="E4" s="8" t="s">
        <v>19</v>
      </c>
      <c r="F4" s="9" t="s">
        <v>20</v>
      </c>
      <c r="G4" s="9" t="s">
        <v>22</v>
      </c>
      <c r="H4" s="10" t="s">
        <v>23</v>
      </c>
      <c r="I4" s="10"/>
      <c r="J4" s="8" t="s">
        <v>18</v>
      </c>
      <c r="K4" s="9" t="s">
        <v>17</v>
      </c>
      <c r="M4" s="9" t="s">
        <v>84</v>
      </c>
      <c r="N4" s="8" t="s">
        <v>19</v>
      </c>
      <c r="O4" s="9" t="s">
        <v>20</v>
      </c>
      <c r="P4" s="9" t="s">
        <v>22</v>
      </c>
      <c r="Q4" s="10" t="s">
        <v>23</v>
      </c>
    </row>
    <row r="5" spans="1:17" s="13" customFormat="1" ht="17.25" customHeight="1">
      <c r="A5" s="22">
        <v>1</v>
      </c>
      <c r="B5" s="23" t="s">
        <v>28</v>
      </c>
      <c r="C5" s="24"/>
      <c r="D5" s="24" t="s">
        <v>76</v>
      </c>
      <c r="E5" s="24">
        <v>77</v>
      </c>
      <c r="F5" s="24">
        <v>72</v>
      </c>
      <c r="G5" s="18">
        <f aca="true" t="shared" si="0" ref="G5:G31">E5+F5</f>
        <v>149</v>
      </c>
      <c r="H5" s="12">
        <f>IF(G5-144=0,"E",G5-144)</f>
        <v>5</v>
      </c>
      <c r="I5" s="8"/>
      <c r="J5" s="22">
        <v>26</v>
      </c>
      <c r="K5" s="23" t="s">
        <v>50</v>
      </c>
      <c r="L5" s="24" t="s">
        <v>86</v>
      </c>
      <c r="M5" s="24" t="s">
        <v>77</v>
      </c>
      <c r="N5" s="24">
        <v>83</v>
      </c>
      <c r="O5" s="24">
        <v>84</v>
      </c>
      <c r="P5" s="18">
        <f>N5+O5</f>
        <v>167</v>
      </c>
      <c r="Q5" s="12">
        <f>IF(P5-144=0,"E",P5-144)</f>
        <v>23</v>
      </c>
    </row>
    <row r="6" spans="1:17" s="13" customFormat="1" ht="17.25" customHeight="1">
      <c r="A6" s="22">
        <v>1</v>
      </c>
      <c r="B6" s="23" t="s">
        <v>26</v>
      </c>
      <c r="C6" s="24"/>
      <c r="D6" s="24" t="s">
        <v>74</v>
      </c>
      <c r="E6" s="24">
        <v>75</v>
      </c>
      <c r="F6" s="24">
        <v>74</v>
      </c>
      <c r="G6" s="18">
        <f t="shared" si="0"/>
        <v>149</v>
      </c>
      <c r="H6" s="12">
        <f aca="true" t="shared" si="1" ref="H6:H31">IF(G6-144=0,"E",G6-144)</f>
        <v>5</v>
      </c>
      <c r="I6" s="8"/>
      <c r="J6" s="22">
        <v>29</v>
      </c>
      <c r="K6" s="23" t="s">
        <v>51</v>
      </c>
      <c r="L6" s="24"/>
      <c r="M6" s="24" t="s">
        <v>74</v>
      </c>
      <c r="N6" s="24">
        <v>83</v>
      </c>
      <c r="O6" s="24">
        <v>85</v>
      </c>
      <c r="P6" s="18">
        <f aca="true" t="shared" si="2" ref="P6:P15">N6+O6</f>
        <v>168</v>
      </c>
      <c r="Q6" s="12">
        <f aca="true" t="shared" si="3" ref="Q6:Q15">IF(P6-144=0,"E",P6-144)</f>
        <v>24</v>
      </c>
    </row>
    <row r="7" spans="1:17" s="13" customFormat="1" ht="17.25" customHeight="1">
      <c r="A7" s="22">
        <v>3</v>
      </c>
      <c r="B7" s="23" t="s">
        <v>36</v>
      </c>
      <c r="C7" s="24" t="s">
        <v>37</v>
      </c>
      <c r="D7" s="24" t="s">
        <v>77</v>
      </c>
      <c r="E7" s="24">
        <v>80</v>
      </c>
      <c r="F7" s="24">
        <v>71</v>
      </c>
      <c r="G7" s="18">
        <f t="shared" si="0"/>
        <v>151</v>
      </c>
      <c r="H7" s="12">
        <f t="shared" si="1"/>
        <v>7</v>
      </c>
      <c r="I7" s="8"/>
      <c r="J7" s="22">
        <v>30</v>
      </c>
      <c r="K7" s="23" t="s">
        <v>65</v>
      </c>
      <c r="L7" s="24"/>
      <c r="M7" s="24" t="s">
        <v>81</v>
      </c>
      <c r="N7" s="24">
        <v>87</v>
      </c>
      <c r="O7" s="24">
        <v>83</v>
      </c>
      <c r="P7" s="18">
        <f t="shared" si="2"/>
        <v>170</v>
      </c>
      <c r="Q7" s="12">
        <f t="shared" si="3"/>
        <v>26</v>
      </c>
    </row>
    <row r="8" spans="1:24" s="13" customFormat="1" ht="17.25" customHeight="1">
      <c r="A8" s="22">
        <v>4</v>
      </c>
      <c r="B8" s="23" t="s">
        <v>29</v>
      </c>
      <c r="C8" s="24" t="s">
        <v>30</v>
      </c>
      <c r="D8" s="24" t="s">
        <v>77</v>
      </c>
      <c r="E8" s="24">
        <v>77</v>
      </c>
      <c r="F8" s="24">
        <v>75</v>
      </c>
      <c r="G8" s="18">
        <f>E9+F9</f>
        <v>152</v>
      </c>
      <c r="H8" s="12">
        <f t="shared" si="1"/>
        <v>8</v>
      </c>
      <c r="I8" s="8"/>
      <c r="J8" s="22">
        <v>31</v>
      </c>
      <c r="K8" s="23" t="s">
        <v>68</v>
      </c>
      <c r="L8" s="24" t="s">
        <v>69</v>
      </c>
      <c r="M8" s="24" t="s">
        <v>77</v>
      </c>
      <c r="N8" s="24">
        <v>88</v>
      </c>
      <c r="O8" s="24">
        <v>83</v>
      </c>
      <c r="P8" s="18">
        <f t="shared" si="2"/>
        <v>171</v>
      </c>
      <c r="Q8" s="12">
        <f t="shared" si="3"/>
        <v>27</v>
      </c>
      <c r="X8" s="12">
        <v>-2</v>
      </c>
    </row>
    <row r="9" spans="1:17" s="13" customFormat="1" ht="17.25" customHeight="1">
      <c r="A9" s="22">
        <v>5</v>
      </c>
      <c r="B9" s="23" t="s">
        <v>3</v>
      </c>
      <c r="C9" s="24"/>
      <c r="D9" s="24" t="s">
        <v>78</v>
      </c>
      <c r="E9" s="24">
        <v>78</v>
      </c>
      <c r="F9" s="24">
        <v>74</v>
      </c>
      <c r="G9" s="18">
        <f>E8+F8</f>
        <v>152</v>
      </c>
      <c r="H9" s="12">
        <f t="shared" si="1"/>
        <v>8</v>
      </c>
      <c r="I9" s="8"/>
      <c r="J9" s="22">
        <v>31</v>
      </c>
      <c r="K9" s="23" t="s">
        <v>48</v>
      </c>
      <c r="L9" s="24" t="s">
        <v>49</v>
      </c>
      <c r="M9" s="24" t="s">
        <v>82</v>
      </c>
      <c r="N9" s="24">
        <v>82</v>
      </c>
      <c r="O9" s="24">
        <v>89</v>
      </c>
      <c r="P9" s="18">
        <f t="shared" si="2"/>
        <v>171</v>
      </c>
      <c r="Q9" s="12">
        <f t="shared" si="3"/>
        <v>27</v>
      </c>
    </row>
    <row r="10" spans="1:17" s="13" customFormat="1" ht="17.25" customHeight="1">
      <c r="A10" s="22">
        <v>6</v>
      </c>
      <c r="B10" s="23" t="s">
        <v>38</v>
      </c>
      <c r="C10" s="24"/>
      <c r="D10" s="24" t="s">
        <v>78</v>
      </c>
      <c r="E10" s="24">
        <v>80</v>
      </c>
      <c r="F10" s="24">
        <v>74</v>
      </c>
      <c r="G10" s="18">
        <f t="shared" si="0"/>
        <v>154</v>
      </c>
      <c r="H10" s="12">
        <f t="shared" si="1"/>
        <v>10</v>
      </c>
      <c r="I10" s="8"/>
      <c r="J10" s="22">
        <v>33</v>
      </c>
      <c r="K10" s="23" t="s">
        <v>62</v>
      </c>
      <c r="L10" s="24"/>
      <c r="M10" s="24" t="s">
        <v>74</v>
      </c>
      <c r="N10" s="24">
        <v>86</v>
      </c>
      <c r="O10" s="24">
        <v>86</v>
      </c>
      <c r="P10" s="18">
        <f t="shared" si="2"/>
        <v>172</v>
      </c>
      <c r="Q10" s="12">
        <f t="shared" si="3"/>
        <v>28</v>
      </c>
    </row>
    <row r="11" spans="1:17" s="13" customFormat="1" ht="17.25" customHeight="1">
      <c r="A11" s="22">
        <v>7</v>
      </c>
      <c r="B11" s="23" t="s">
        <v>35</v>
      </c>
      <c r="C11" s="24"/>
      <c r="D11" s="24" t="s">
        <v>79</v>
      </c>
      <c r="E11" s="24">
        <v>80</v>
      </c>
      <c r="F11" s="24">
        <v>75</v>
      </c>
      <c r="G11" s="18">
        <f t="shared" si="0"/>
        <v>155</v>
      </c>
      <c r="H11" s="12">
        <f t="shared" si="1"/>
        <v>11</v>
      </c>
      <c r="I11" s="8"/>
      <c r="J11" s="22">
        <v>33</v>
      </c>
      <c r="K11" s="23" t="s">
        <v>9</v>
      </c>
      <c r="L11" s="24" t="s">
        <v>61</v>
      </c>
      <c r="M11" s="24" t="s">
        <v>78</v>
      </c>
      <c r="N11" s="24">
        <v>86</v>
      </c>
      <c r="O11" s="24">
        <v>86</v>
      </c>
      <c r="P11" s="18">
        <f t="shared" si="2"/>
        <v>172</v>
      </c>
      <c r="Q11" s="12">
        <f t="shared" si="3"/>
        <v>28</v>
      </c>
    </row>
    <row r="12" spans="1:17" s="13" customFormat="1" ht="17.25" customHeight="1">
      <c r="A12" s="22">
        <v>8</v>
      </c>
      <c r="B12" s="23" t="s">
        <v>6</v>
      </c>
      <c r="C12" s="24" t="s">
        <v>41</v>
      </c>
      <c r="D12" s="24" t="s">
        <v>80</v>
      </c>
      <c r="E12" s="24">
        <v>80</v>
      </c>
      <c r="F12" s="24">
        <v>76</v>
      </c>
      <c r="G12" s="18">
        <f t="shared" si="0"/>
        <v>156</v>
      </c>
      <c r="H12" s="12">
        <f t="shared" si="1"/>
        <v>12</v>
      </c>
      <c r="I12" s="8"/>
      <c r="J12" s="22">
        <v>35</v>
      </c>
      <c r="K12" s="23" t="s">
        <v>7</v>
      </c>
      <c r="L12" s="24" t="s">
        <v>72</v>
      </c>
      <c r="M12" s="24" t="s">
        <v>77</v>
      </c>
      <c r="N12" s="24">
        <v>89</v>
      </c>
      <c r="O12" s="24">
        <v>85</v>
      </c>
      <c r="P12" s="18">
        <f t="shared" si="2"/>
        <v>174</v>
      </c>
      <c r="Q12" s="12">
        <f t="shared" si="3"/>
        <v>30</v>
      </c>
    </row>
    <row r="13" spans="1:17" s="13" customFormat="1" ht="17.25" customHeight="1">
      <c r="A13" s="22">
        <v>8</v>
      </c>
      <c r="B13" s="23" t="s">
        <v>34</v>
      </c>
      <c r="C13" s="24"/>
      <c r="D13" s="24" t="s">
        <v>74</v>
      </c>
      <c r="E13" s="24">
        <v>79</v>
      </c>
      <c r="F13" s="24">
        <v>77</v>
      </c>
      <c r="G13" s="18">
        <f t="shared" si="0"/>
        <v>156</v>
      </c>
      <c r="H13" s="12">
        <f t="shared" si="1"/>
        <v>12</v>
      </c>
      <c r="I13" s="8"/>
      <c r="J13" s="22">
        <v>35</v>
      </c>
      <c r="K13" s="23" t="s">
        <v>66</v>
      </c>
      <c r="L13" s="24"/>
      <c r="M13" s="24" t="s">
        <v>78</v>
      </c>
      <c r="N13" s="24">
        <v>87</v>
      </c>
      <c r="O13" s="24">
        <v>87</v>
      </c>
      <c r="P13" s="18">
        <f t="shared" si="2"/>
        <v>174</v>
      </c>
      <c r="Q13" s="12">
        <f t="shared" si="3"/>
        <v>30</v>
      </c>
    </row>
    <row r="14" spans="1:17" s="13" customFormat="1" ht="17.25" customHeight="1">
      <c r="A14" s="22">
        <v>8</v>
      </c>
      <c r="B14" s="23" t="s">
        <v>5</v>
      </c>
      <c r="C14" s="24" t="s">
        <v>85</v>
      </c>
      <c r="D14" s="24" t="s">
        <v>77</v>
      </c>
      <c r="E14" s="24">
        <v>79</v>
      </c>
      <c r="F14" s="24">
        <v>77</v>
      </c>
      <c r="G14" s="18">
        <f t="shared" si="0"/>
        <v>156</v>
      </c>
      <c r="H14" s="12">
        <f t="shared" si="1"/>
        <v>12</v>
      </c>
      <c r="I14" s="8"/>
      <c r="J14" s="22">
        <v>37</v>
      </c>
      <c r="K14" s="23" t="s">
        <v>11</v>
      </c>
      <c r="L14" s="24" t="s">
        <v>10</v>
      </c>
      <c r="M14" s="24" t="s">
        <v>82</v>
      </c>
      <c r="N14" s="24">
        <v>84</v>
      </c>
      <c r="O14" s="24">
        <v>91</v>
      </c>
      <c r="P14" s="18">
        <f t="shared" si="2"/>
        <v>175</v>
      </c>
      <c r="Q14" s="12">
        <f t="shared" si="3"/>
        <v>31</v>
      </c>
    </row>
    <row r="15" spans="1:17" s="13" customFormat="1" ht="17.25" customHeight="1">
      <c r="A15" s="22">
        <v>8</v>
      </c>
      <c r="B15" s="23" t="s">
        <v>31</v>
      </c>
      <c r="C15" s="24"/>
      <c r="D15" s="24" t="s">
        <v>74</v>
      </c>
      <c r="E15" s="24">
        <v>79</v>
      </c>
      <c r="F15" s="24">
        <v>77</v>
      </c>
      <c r="G15" s="18">
        <f t="shared" si="0"/>
        <v>156</v>
      </c>
      <c r="H15" s="12">
        <f t="shared" si="1"/>
        <v>12</v>
      </c>
      <c r="I15" s="8"/>
      <c r="J15" s="22">
        <v>38</v>
      </c>
      <c r="K15" s="23" t="s">
        <v>67</v>
      </c>
      <c r="L15" s="24" t="s">
        <v>8</v>
      </c>
      <c r="M15" s="24" t="s">
        <v>77</v>
      </c>
      <c r="N15" s="24">
        <v>88</v>
      </c>
      <c r="O15" s="24">
        <v>94</v>
      </c>
      <c r="P15" s="18">
        <f t="shared" si="2"/>
        <v>182</v>
      </c>
      <c r="Q15" s="12">
        <f t="shared" si="3"/>
        <v>38</v>
      </c>
    </row>
    <row r="16" spans="1:17" s="13" customFormat="1" ht="17.25" customHeight="1">
      <c r="A16" s="22">
        <v>12</v>
      </c>
      <c r="B16" s="23" t="s">
        <v>45</v>
      </c>
      <c r="C16" s="24"/>
      <c r="D16" s="24" t="s">
        <v>81</v>
      </c>
      <c r="E16" s="24">
        <v>82</v>
      </c>
      <c r="F16" s="24">
        <v>76</v>
      </c>
      <c r="G16" s="18">
        <f t="shared" si="0"/>
        <v>158</v>
      </c>
      <c r="H16" s="12">
        <f t="shared" si="1"/>
        <v>14</v>
      </c>
      <c r="I16" s="8"/>
      <c r="J16" s="22">
        <v>39</v>
      </c>
      <c r="K16" s="23" t="s">
        <v>73</v>
      </c>
      <c r="L16" s="24"/>
      <c r="M16" s="24" t="s">
        <v>77</v>
      </c>
      <c r="N16" s="24">
        <v>89</v>
      </c>
      <c r="O16" s="24" t="s">
        <v>87</v>
      </c>
      <c r="P16" s="18"/>
      <c r="Q16" s="12"/>
    </row>
    <row r="17" spans="1:17" s="13" customFormat="1" ht="17.25" customHeight="1">
      <c r="A17" s="22">
        <v>13</v>
      </c>
      <c r="B17" s="23" t="s">
        <v>2</v>
      </c>
      <c r="C17" s="24"/>
      <c r="D17" s="24" t="s">
        <v>78</v>
      </c>
      <c r="E17" s="24">
        <v>81</v>
      </c>
      <c r="F17" s="24">
        <v>78</v>
      </c>
      <c r="G17" s="18">
        <f t="shared" si="0"/>
        <v>159</v>
      </c>
      <c r="H17" s="12">
        <f t="shared" si="1"/>
        <v>15</v>
      </c>
      <c r="I17" s="8"/>
      <c r="J17" s="22">
        <v>39</v>
      </c>
      <c r="K17" s="23" t="s">
        <v>70</v>
      </c>
      <c r="L17" s="24" t="s">
        <v>71</v>
      </c>
      <c r="M17" s="24" t="s">
        <v>77</v>
      </c>
      <c r="N17" s="24">
        <v>88</v>
      </c>
      <c r="O17" s="24" t="s">
        <v>87</v>
      </c>
      <c r="P17" s="18"/>
      <c r="Q17" s="12"/>
    </row>
    <row r="18" spans="1:17" s="13" customFormat="1" ht="17.25" customHeight="1">
      <c r="A18" s="22">
        <v>13</v>
      </c>
      <c r="B18" s="23" t="s">
        <v>32</v>
      </c>
      <c r="C18" s="24" t="s">
        <v>33</v>
      </c>
      <c r="D18" s="24" t="s">
        <v>77</v>
      </c>
      <c r="E18" s="24">
        <v>79</v>
      </c>
      <c r="F18" s="24">
        <v>80</v>
      </c>
      <c r="G18" s="18">
        <f t="shared" si="0"/>
        <v>159</v>
      </c>
      <c r="H18" s="12">
        <f t="shared" si="1"/>
        <v>15</v>
      </c>
      <c r="I18" s="8"/>
      <c r="J18" s="22">
        <v>39</v>
      </c>
      <c r="K18" s="23" t="s">
        <v>63</v>
      </c>
      <c r="L18" s="24" t="s">
        <v>64</v>
      </c>
      <c r="M18" s="24" t="s">
        <v>75</v>
      </c>
      <c r="N18" s="24">
        <v>87</v>
      </c>
      <c r="O18" s="24" t="s">
        <v>83</v>
      </c>
      <c r="P18" s="18"/>
      <c r="Q18" s="12"/>
    </row>
    <row r="19" spans="1:17" s="13" customFormat="1" ht="17.25" customHeight="1">
      <c r="A19" s="22">
        <v>13</v>
      </c>
      <c r="B19" s="23" t="s">
        <v>27</v>
      </c>
      <c r="C19" s="24"/>
      <c r="D19" s="24" t="s">
        <v>75</v>
      </c>
      <c r="E19" s="24">
        <v>77</v>
      </c>
      <c r="F19" s="24">
        <v>82</v>
      </c>
      <c r="G19" s="18">
        <f t="shared" si="0"/>
        <v>159</v>
      </c>
      <c r="H19" s="12">
        <f t="shared" si="1"/>
        <v>15</v>
      </c>
      <c r="I19" s="8"/>
      <c r="J19" s="22">
        <v>39</v>
      </c>
      <c r="K19" s="23" t="s">
        <v>58</v>
      </c>
      <c r="L19" s="24" t="s">
        <v>59</v>
      </c>
      <c r="M19" s="24" t="s">
        <v>78</v>
      </c>
      <c r="N19" s="24">
        <v>86</v>
      </c>
      <c r="O19" s="24" t="s">
        <v>16</v>
      </c>
      <c r="P19" s="18"/>
      <c r="Q19" s="12"/>
    </row>
    <row r="20" spans="1:17" s="13" customFormat="1" ht="17.25" customHeight="1">
      <c r="A20" s="22">
        <v>16</v>
      </c>
      <c r="B20" s="23" t="s">
        <v>4</v>
      </c>
      <c r="C20" s="24"/>
      <c r="D20" s="24" t="s">
        <v>75</v>
      </c>
      <c r="E20" s="24">
        <v>84</v>
      </c>
      <c r="F20" s="24">
        <v>76</v>
      </c>
      <c r="G20" s="18">
        <f t="shared" si="0"/>
        <v>160</v>
      </c>
      <c r="H20" s="12">
        <f t="shared" si="1"/>
        <v>16</v>
      </c>
      <c r="I20" s="8"/>
      <c r="J20" s="19"/>
      <c r="K20" s="20"/>
      <c r="L20" s="21"/>
      <c r="M20" s="24"/>
      <c r="N20" s="24"/>
      <c r="O20" s="24"/>
      <c r="P20" s="18"/>
      <c r="Q20" s="12"/>
    </row>
    <row r="21" spans="1:17" s="13" customFormat="1" ht="17.25" customHeight="1">
      <c r="A21" s="22">
        <v>17</v>
      </c>
      <c r="B21" s="23" t="s">
        <v>13</v>
      </c>
      <c r="C21" s="24" t="s">
        <v>12</v>
      </c>
      <c r="D21" s="24" t="s">
        <v>77</v>
      </c>
      <c r="E21" s="24">
        <v>82</v>
      </c>
      <c r="F21" s="24">
        <v>80</v>
      </c>
      <c r="G21" s="18">
        <f t="shared" si="0"/>
        <v>162</v>
      </c>
      <c r="H21" s="12">
        <f t="shared" si="1"/>
        <v>18</v>
      </c>
      <c r="I21" s="8"/>
      <c r="J21" s="19"/>
      <c r="K21" s="20"/>
      <c r="L21" s="21"/>
      <c r="M21" s="24"/>
      <c r="N21" s="24"/>
      <c r="O21" s="24"/>
      <c r="P21" s="18"/>
      <c r="Q21" s="12"/>
    </row>
    <row r="22" spans="1:17" s="13" customFormat="1" ht="17.25" customHeight="1">
      <c r="A22" s="22">
        <v>17</v>
      </c>
      <c r="B22" s="23" t="s">
        <v>44</v>
      </c>
      <c r="C22" s="24"/>
      <c r="D22" s="24" t="s">
        <v>74</v>
      </c>
      <c r="E22" s="24">
        <v>82</v>
      </c>
      <c r="F22" s="24">
        <v>80</v>
      </c>
      <c r="G22" s="18">
        <f t="shared" si="0"/>
        <v>162</v>
      </c>
      <c r="H22" s="12">
        <f t="shared" si="1"/>
        <v>18</v>
      </c>
      <c r="I22" s="8"/>
      <c r="J22" s="19"/>
      <c r="K22" s="20"/>
      <c r="L22" s="21"/>
      <c r="M22" s="24"/>
      <c r="N22" s="24"/>
      <c r="O22" s="24"/>
      <c r="P22" s="18"/>
      <c r="Q22" s="12"/>
    </row>
    <row r="23" spans="1:17" s="13" customFormat="1" ht="17.25" customHeight="1">
      <c r="A23" s="22">
        <v>19</v>
      </c>
      <c r="B23" s="23" t="s">
        <v>56</v>
      </c>
      <c r="C23" s="24" t="s">
        <v>57</v>
      </c>
      <c r="D23" s="24" t="s">
        <v>77</v>
      </c>
      <c r="E23" s="24">
        <v>86</v>
      </c>
      <c r="F23" s="24">
        <v>77</v>
      </c>
      <c r="G23" s="18">
        <f t="shared" si="0"/>
        <v>163</v>
      </c>
      <c r="H23" s="12">
        <f t="shared" si="1"/>
        <v>19</v>
      </c>
      <c r="I23" s="8"/>
      <c r="J23" s="19"/>
      <c r="K23" s="20"/>
      <c r="L23" s="21"/>
      <c r="M23" s="24"/>
      <c r="N23" s="24"/>
      <c r="O23" s="24"/>
      <c r="P23" s="18"/>
      <c r="Q23" s="12"/>
    </row>
    <row r="24" spans="1:17" s="13" customFormat="1" ht="17.25" customHeight="1">
      <c r="A24" s="22">
        <v>19</v>
      </c>
      <c r="B24" s="23" t="s">
        <v>1</v>
      </c>
      <c r="C24" s="24" t="s">
        <v>0</v>
      </c>
      <c r="D24" s="24" t="s">
        <v>80</v>
      </c>
      <c r="E24" s="24">
        <v>82</v>
      </c>
      <c r="F24" s="24">
        <v>81</v>
      </c>
      <c r="G24" s="18">
        <f t="shared" si="0"/>
        <v>163</v>
      </c>
      <c r="H24" s="12">
        <f t="shared" si="1"/>
        <v>19</v>
      </c>
      <c r="I24" s="8"/>
      <c r="J24" s="19"/>
      <c r="K24" s="20"/>
      <c r="L24" s="21"/>
      <c r="M24" s="24"/>
      <c r="N24" s="24"/>
      <c r="O24" s="24"/>
      <c r="P24" s="18"/>
      <c r="Q24" s="12"/>
    </row>
    <row r="25" spans="1:17" s="13" customFormat="1" ht="17.25" customHeight="1">
      <c r="A25" s="22">
        <v>21</v>
      </c>
      <c r="B25" s="23" t="s">
        <v>46</v>
      </c>
      <c r="C25" s="24" t="s">
        <v>47</v>
      </c>
      <c r="D25" s="24" t="s">
        <v>77</v>
      </c>
      <c r="E25" s="24">
        <v>82</v>
      </c>
      <c r="F25" s="24">
        <v>82</v>
      </c>
      <c r="G25" s="18">
        <f t="shared" si="0"/>
        <v>164</v>
      </c>
      <c r="H25" s="12">
        <f t="shared" si="1"/>
        <v>20</v>
      </c>
      <c r="I25" s="8"/>
      <c r="J25" s="19"/>
      <c r="K25" s="20"/>
      <c r="L25" s="21"/>
      <c r="M25" s="24"/>
      <c r="N25" s="24"/>
      <c r="O25" s="24"/>
      <c r="P25" s="18"/>
      <c r="Q25" s="12"/>
    </row>
    <row r="26" spans="1:17" s="13" customFormat="1" ht="17.25" customHeight="1">
      <c r="A26" s="22">
        <v>21</v>
      </c>
      <c r="B26" s="23" t="s">
        <v>39</v>
      </c>
      <c r="C26" s="24" t="s">
        <v>40</v>
      </c>
      <c r="D26" s="24" t="s">
        <v>80</v>
      </c>
      <c r="E26" s="24">
        <v>80</v>
      </c>
      <c r="F26" s="24">
        <v>84</v>
      </c>
      <c r="G26" s="18">
        <f t="shared" si="0"/>
        <v>164</v>
      </c>
      <c r="H26" s="12">
        <f t="shared" si="1"/>
        <v>20</v>
      </c>
      <c r="I26" s="8"/>
      <c r="J26" s="19"/>
      <c r="K26" s="20"/>
      <c r="L26" s="21"/>
      <c r="M26" s="24"/>
      <c r="N26" s="24"/>
      <c r="O26" s="24"/>
      <c r="P26" s="18"/>
      <c r="Q26" s="12"/>
    </row>
    <row r="27" spans="1:17" s="13" customFormat="1" ht="17.25" customHeight="1">
      <c r="A27" s="22">
        <v>23</v>
      </c>
      <c r="B27" s="23" t="s">
        <v>60</v>
      </c>
      <c r="C27" s="24"/>
      <c r="D27" s="24" t="s">
        <v>80</v>
      </c>
      <c r="E27" s="24">
        <v>86</v>
      </c>
      <c r="F27" s="24">
        <v>80</v>
      </c>
      <c r="G27" s="18">
        <f t="shared" si="0"/>
        <v>166</v>
      </c>
      <c r="H27" s="12">
        <f t="shared" si="1"/>
        <v>22</v>
      </c>
      <c r="I27" s="8"/>
      <c r="J27" s="19"/>
      <c r="K27" s="20"/>
      <c r="L27" s="21"/>
      <c r="M27" s="24"/>
      <c r="N27" s="24"/>
      <c r="O27" s="24"/>
      <c r="P27" s="18"/>
      <c r="Q27" s="12"/>
    </row>
    <row r="28" spans="1:17" s="13" customFormat="1" ht="17.25" customHeight="1">
      <c r="A28" s="22">
        <v>23</v>
      </c>
      <c r="B28" s="23" t="s">
        <v>54</v>
      </c>
      <c r="C28" s="24" t="s">
        <v>55</v>
      </c>
      <c r="D28" s="24" t="s">
        <v>77</v>
      </c>
      <c r="E28" s="24">
        <v>84</v>
      </c>
      <c r="F28" s="24">
        <v>82</v>
      </c>
      <c r="G28" s="18">
        <f t="shared" si="0"/>
        <v>166</v>
      </c>
      <c r="H28" s="12">
        <f t="shared" si="1"/>
        <v>22</v>
      </c>
      <c r="I28" s="8"/>
      <c r="J28" s="19"/>
      <c r="K28" s="20"/>
      <c r="L28" s="21"/>
      <c r="M28" s="24"/>
      <c r="N28" s="24"/>
      <c r="O28" s="24"/>
      <c r="P28" s="18"/>
      <c r="Q28" s="12"/>
    </row>
    <row r="29" spans="1:17" s="13" customFormat="1" ht="17.25" customHeight="1">
      <c r="A29" s="22">
        <v>23</v>
      </c>
      <c r="B29" s="23" t="s">
        <v>42</v>
      </c>
      <c r="C29" s="24" t="s">
        <v>43</v>
      </c>
      <c r="D29" s="24" t="s">
        <v>78</v>
      </c>
      <c r="E29" s="24">
        <v>81</v>
      </c>
      <c r="F29" s="24">
        <v>85</v>
      </c>
      <c r="G29" s="18">
        <f t="shared" si="0"/>
        <v>166</v>
      </c>
      <c r="H29" s="12">
        <f t="shared" si="1"/>
        <v>22</v>
      </c>
      <c r="I29" s="8"/>
      <c r="J29" s="19"/>
      <c r="K29" s="20"/>
      <c r="L29" s="21"/>
      <c r="M29" s="24"/>
      <c r="N29" s="24"/>
      <c r="O29" s="24"/>
      <c r="P29" s="18"/>
      <c r="Q29" s="12"/>
    </row>
    <row r="30" spans="1:17" s="13" customFormat="1" ht="17.25" customHeight="1">
      <c r="A30" s="22">
        <v>26</v>
      </c>
      <c r="B30" s="23" t="s">
        <v>15</v>
      </c>
      <c r="C30" s="24" t="s">
        <v>14</v>
      </c>
      <c r="D30" s="24" t="s">
        <v>77</v>
      </c>
      <c r="E30" s="24">
        <v>85</v>
      </c>
      <c r="F30" s="24">
        <v>82</v>
      </c>
      <c r="G30" s="18">
        <f t="shared" si="0"/>
        <v>167</v>
      </c>
      <c r="H30" s="12">
        <f t="shared" si="1"/>
        <v>23</v>
      </c>
      <c r="I30" s="8"/>
      <c r="J30" s="19"/>
      <c r="K30" s="20"/>
      <c r="L30" s="21"/>
      <c r="M30" s="24"/>
      <c r="N30" s="24"/>
      <c r="O30" s="24"/>
      <c r="P30" s="18"/>
      <c r="Q30" s="12"/>
    </row>
    <row r="31" spans="1:17" s="13" customFormat="1" ht="17.25" customHeight="1">
      <c r="A31" s="22">
        <v>26</v>
      </c>
      <c r="B31" s="23" t="s">
        <v>52</v>
      </c>
      <c r="C31" s="24" t="s">
        <v>53</v>
      </c>
      <c r="D31" s="24" t="s">
        <v>77</v>
      </c>
      <c r="E31" s="24">
        <v>83</v>
      </c>
      <c r="F31" s="24">
        <v>84</v>
      </c>
      <c r="G31" s="18">
        <f t="shared" si="0"/>
        <v>167</v>
      </c>
      <c r="H31" s="12">
        <f t="shared" si="1"/>
        <v>23</v>
      </c>
      <c r="I31" s="8"/>
      <c r="J31" s="19"/>
      <c r="K31" s="20"/>
      <c r="L31" s="21"/>
      <c r="M31" s="24"/>
      <c r="N31" s="24"/>
      <c r="O31" s="24"/>
      <c r="P31" s="18"/>
      <c r="Q31" s="12"/>
    </row>
    <row r="32" spans="7:16" s="13" customFormat="1" ht="17.25" customHeight="1">
      <c r="G32" s="18"/>
      <c r="I32" s="8"/>
      <c r="J32" s="19"/>
      <c r="K32" s="20"/>
      <c r="L32" s="21"/>
      <c r="P32" s="18"/>
    </row>
    <row r="33" spans="7:16" s="13" customFormat="1" ht="17.25" customHeight="1">
      <c r="G33" s="18"/>
      <c r="I33" s="8"/>
      <c r="J33" s="19"/>
      <c r="K33" s="20"/>
      <c r="L33" s="21"/>
      <c r="P33" s="18"/>
    </row>
    <row r="34" spans="7:16" s="13" customFormat="1" ht="17.25" customHeight="1">
      <c r="G34" s="18"/>
      <c r="I34" s="8"/>
      <c r="J34" s="19"/>
      <c r="K34" s="20"/>
      <c r="L34" s="21"/>
      <c r="P34" s="18"/>
    </row>
    <row r="35" spans="7:16" s="13" customFormat="1" ht="17.25" customHeight="1">
      <c r="G35" s="18"/>
      <c r="I35" s="8"/>
      <c r="J35" s="19"/>
      <c r="K35" s="20"/>
      <c r="L35" s="21"/>
      <c r="P35" s="18"/>
    </row>
    <row r="36" spans="7:16" s="13" customFormat="1" ht="17.25" customHeight="1">
      <c r="G36" s="18"/>
      <c r="I36" s="8"/>
      <c r="J36" s="19"/>
      <c r="K36" s="20"/>
      <c r="L36" s="21"/>
      <c r="P36" s="18"/>
    </row>
    <row r="37" spans="7:16" s="13" customFormat="1" ht="17.25" customHeight="1">
      <c r="G37" s="18"/>
      <c r="I37" s="8"/>
      <c r="J37" s="19"/>
      <c r="K37" s="20"/>
      <c r="L37" s="21"/>
      <c r="P37" s="18"/>
    </row>
    <row r="38" spans="7:16" s="13" customFormat="1" ht="17.25" customHeight="1">
      <c r="G38" s="18"/>
      <c r="I38" s="8"/>
      <c r="P38" s="18"/>
    </row>
    <row r="39" spans="7:16" s="13" customFormat="1" ht="12.75" customHeight="1">
      <c r="G39" s="18"/>
      <c r="I39" s="8"/>
      <c r="P39" s="18"/>
    </row>
    <row r="40" spans="7:16" s="13" customFormat="1" ht="12.75" customHeight="1">
      <c r="G40" s="18"/>
      <c r="I40" s="8"/>
      <c r="P40" s="18"/>
    </row>
    <row r="41" spans="7:16" s="13" customFormat="1" ht="12.75">
      <c r="G41" s="18"/>
      <c r="P41" s="18"/>
    </row>
    <row r="42" spans="7:16" s="13" customFormat="1" ht="12.75">
      <c r="G42" s="18"/>
      <c r="P42" s="18"/>
    </row>
    <row r="43" spans="7:16" s="13" customFormat="1" ht="12.75">
      <c r="G43" s="18"/>
      <c r="K43" s="15"/>
      <c r="P43" s="18"/>
    </row>
    <row r="44" spans="7:16" s="13" customFormat="1" ht="12.75">
      <c r="G44" s="18"/>
      <c r="K44" s="15"/>
      <c r="P44" s="18"/>
    </row>
    <row r="45" spans="7:16" s="13" customFormat="1" ht="12.75">
      <c r="G45" s="18"/>
      <c r="K45" s="15"/>
      <c r="P45" s="18"/>
    </row>
    <row r="46" spans="7:16" s="13" customFormat="1" ht="12.75">
      <c r="G46" s="18"/>
      <c r="K46" s="15"/>
      <c r="P46" s="18"/>
    </row>
    <row r="47" spans="6:16" s="13" customFormat="1" ht="12.75">
      <c r="F47" s="18"/>
      <c r="G47" s="18"/>
      <c r="K47" s="15"/>
      <c r="O47" s="18"/>
      <c r="P47" s="18"/>
    </row>
    <row r="48" spans="6:16" s="13" customFormat="1" ht="12.75">
      <c r="F48" s="18"/>
      <c r="G48" s="18"/>
      <c r="K48" s="15"/>
      <c r="O48" s="18"/>
      <c r="P48" s="18"/>
    </row>
    <row r="49" spans="6:16" s="13" customFormat="1" ht="12.75">
      <c r="F49" s="18"/>
      <c r="G49" s="18"/>
      <c r="K49" s="15"/>
      <c r="O49" s="18"/>
      <c r="P49" s="18"/>
    </row>
    <row r="50" spans="6:16" s="13" customFormat="1" ht="12.75">
      <c r="F50" s="18"/>
      <c r="G50" s="18"/>
      <c r="K50" s="15"/>
      <c r="O50" s="18"/>
      <c r="P50" s="18"/>
    </row>
    <row r="51" spans="6:16" s="13" customFormat="1" ht="12.75">
      <c r="F51" s="18"/>
      <c r="G51" s="18"/>
      <c r="K51" s="15"/>
      <c r="O51" s="18"/>
      <c r="P51" s="18"/>
    </row>
    <row r="52" spans="6:16" s="13" customFormat="1" ht="12.75">
      <c r="F52" s="18"/>
      <c r="G52" s="18"/>
      <c r="K52" s="15"/>
      <c r="O52" s="18"/>
      <c r="P52" s="18"/>
    </row>
    <row r="53" spans="6:16" s="13" customFormat="1" ht="12.75">
      <c r="F53" s="18"/>
      <c r="G53" s="18"/>
      <c r="K53" s="15"/>
      <c r="O53" s="18"/>
      <c r="P53" s="18"/>
    </row>
    <row r="54" spans="6:16" s="13" customFormat="1" ht="12.75">
      <c r="F54" s="18"/>
      <c r="G54" s="18"/>
      <c r="K54" s="15"/>
      <c r="O54" s="18"/>
      <c r="P54" s="18"/>
    </row>
    <row r="55" spans="6:16" s="13" customFormat="1" ht="12.75">
      <c r="F55" s="18"/>
      <c r="G55" s="18"/>
      <c r="K55" s="15"/>
      <c r="O55" s="18"/>
      <c r="P55" s="18"/>
    </row>
    <row r="56" spans="6:16" s="13" customFormat="1" ht="12.75">
      <c r="F56" s="18"/>
      <c r="G56" s="18"/>
      <c r="K56" s="15"/>
      <c r="O56" s="18"/>
      <c r="P56" s="18"/>
    </row>
    <row r="57" spans="6:16" s="13" customFormat="1" ht="12.75">
      <c r="F57" s="18"/>
      <c r="G57" s="18"/>
      <c r="K57" s="15"/>
      <c r="O57" s="18"/>
      <c r="P57" s="18"/>
    </row>
    <row r="58" spans="6:16" s="13" customFormat="1" ht="12.75">
      <c r="F58" s="18"/>
      <c r="G58" s="18"/>
      <c r="K58" s="15"/>
      <c r="O58" s="18"/>
      <c r="P58" s="18"/>
    </row>
    <row r="59" spans="6:16" s="13" customFormat="1" ht="12.75">
      <c r="F59" s="18"/>
      <c r="G59" s="18"/>
      <c r="K59" s="15"/>
      <c r="O59" s="18"/>
      <c r="P59" s="18"/>
    </row>
    <row r="60" spans="6:16" s="13" customFormat="1" ht="12.75">
      <c r="F60" s="18"/>
      <c r="G60" s="18"/>
      <c r="K60" s="15"/>
      <c r="O60" s="18"/>
      <c r="P60" s="18"/>
    </row>
    <row r="61" spans="6:16" s="13" customFormat="1" ht="12.75">
      <c r="F61" s="18"/>
      <c r="G61" s="18"/>
      <c r="K61" s="15"/>
      <c r="O61" s="18"/>
      <c r="P61" s="18"/>
    </row>
    <row r="62" spans="6:16" s="13" customFormat="1" ht="12.75">
      <c r="F62" s="18"/>
      <c r="G62" s="18"/>
      <c r="K62" s="15"/>
      <c r="O62" s="18"/>
      <c r="P62" s="18"/>
    </row>
    <row r="63" spans="6:16" s="13" customFormat="1" ht="12.75">
      <c r="F63" s="18"/>
      <c r="G63" s="18"/>
      <c r="K63" s="15"/>
      <c r="O63" s="18"/>
      <c r="P63" s="18"/>
    </row>
    <row r="64" spans="6:16" s="13" customFormat="1" ht="12.75">
      <c r="F64" s="18"/>
      <c r="G64" s="18"/>
      <c r="K64" s="15"/>
      <c r="O64" s="18"/>
      <c r="P64" s="18"/>
    </row>
    <row r="65" spans="6:16" s="13" customFormat="1" ht="12.75">
      <c r="F65" s="18"/>
      <c r="G65" s="18"/>
      <c r="K65" s="15"/>
      <c r="O65" s="18"/>
      <c r="P65" s="18"/>
    </row>
    <row r="66" spans="6:16" s="13" customFormat="1" ht="12.75">
      <c r="F66" s="18"/>
      <c r="G66" s="18"/>
      <c r="K66" s="15"/>
      <c r="O66" s="18"/>
      <c r="P66" s="18"/>
    </row>
    <row r="67" spans="6:16" s="13" customFormat="1" ht="12.75">
      <c r="F67" s="18"/>
      <c r="G67" s="18"/>
      <c r="K67" s="15"/>
      <c r="O67" s="18"/>
      <c r="P67" s="18"/>
    </row>
    <row r="68" spans="6:16" s="13" customFormat="1" ht="12.75">
      <c r="F68" s="18"/>
      <c r="G68" s="18"/>
      <c r="K68" s="15"/>
      <c r="O68" s="18"/>
      <c r="P68" s="18"/>
    </row>
    <row r="69" spans="6:16" s="13" customFormat="1" ht="12.75">
      <c r="F69" s="18"/>
      <c r="G69" s="18"/>
      <c r="K69" s="15"/>
      <c r="O69" s="18"/>
      <c r="P69" s="18"/>
    </row>
    <row r="70" spans="6:16" s="13" customFormat="1" ht="12.75">
      <c r="F70" s="18"/>
      <c r="G70" s="18"/>
      <c r="K70" s="15"/>
      <c r="O70" s="18"/>
      <c r="P70" s="18"/>
    </row>
    <row r="71" spans="6:16" s="13" customFormat="1" ht="12.75">
      <c r="F71" s="18"/>
      <c r="G71" s="18"/>
      <c r="K71" s="15"/>
      <c r="O71" s="18"/>
      <c r="P71" s="18"/>
    </row>
    <row r="72" spans="6:16" s="13" customFormat="1" ht="12.75">
      <c r="F72" s="18"/>
      <c r="G72" s="18"/>
      <c r="K72" s="15"/>
      <c r="O72" s="18"/>
      <c r="P72" s="18"/>
    </row>
    <row r="73" spans="6:16" s="13" customFormat="1" ht="12.75">
      <c r="F73" s="18"/>
      <c r="G73" s="18"/>
      <c r="K73" s="15"/>
      <c r="O73" s="18"/>
      <c r="P73" s="18"/>
    </row>
    <row r="74" spans="6:16" s="13" customFormat="1" ht="12.75">
      <c r="F74" s="18"/>
      <c r="G74" s="18"/>
      <c r="K74" s="15"/>
      <c r="O74" s="18"/>
      <c r="P74" s="18"/>
    </row>
    <row r="75" spans="6:16" s="13" customFormat="1" ht="12.75">
      <c r="F75" s="18"/>
      <c r="G75" s="18"/>
      <c r="K75" s="15"/>
      <c r="O75" s="18"/>
      <c r="P75" s="18"/>
    </row>
    <row r="76" spans="6:16" s="13" customFormat="1" ht="12.75">
      <c r="F76" s="18"/>
      <c r="G76" s="18"/>
      <c r="K76" s="15"/>
      <c r="O76" s="18"/>
      <c r="P76" s="18"/>
    </row>
  </sheetData>
  <sheetProtection sheet="1" objects="1" scenarios="1"/>
  <conditionalFormatting sqref="E5:F31 N5:N31 O5:O15 O20:O31">
    <cfRule type="cellIs" priority="1" dxfId="0" operator="lessThan" stopIfTrue="1">
      <formula>72</formula>
    </cfRule>
    <cfRule type="cellIs" priority="2" dxfId="1" operator="equal" stopIfTrue="1">
      <formula>72</formula>
    </cfRule>
    <cfRule type="cellIs" priority="3" dxfId="2" operator="greaterThan" stopIfTrue="1">
      <formula>72</formula>
    </cfRule>
  </conditionalFormatting>
  <conditionalFormatting sqref="H5:H31 Q5:Q31">
    <cfRule type="cellIs" priority="4" dxfId="0" operator="lessThan" stopIfTrue="1">
      <formula>0</formula>
    </cfRule>
    <cfRule type="cellIs" priority="5" dxfId="2" operator="greaterThan" stopIfTrue="1">
      <formula>0</formula>
    </cfRule>
    <cfRule type="cellIs" priority="6" dxfId="3" operator="equal" stopIfTrue="1">
      <formula>0</formula>
    </cfRule>
  </conditionalFormatting>
  <conditionalFormatting sqref="G5:G31 P5:P31">
    <cfRule type="cellIs" priority="7" dxfId="0" operator="lessThan" stopIfTrue="1">
      <formula>144</formula>
    </cfRule>
    <cfRule type="cellIs" priority="8" dxfId="1" operator="equal" stopIfTrue="1">
      <formula>144</formula>
    </cfRule>
    <cfRule type="cellIs" priority="9" dxfId="2" operator="greaterThan" stopIfTrue="1">
      <formula>144</formula>
    </cfRule>
  </conditionalFormatting>
  <printOptions horizontalCentered="1"/>
  <pageMargins left="0.7480314960629921" right="0.7480314960629921" top="0.19" bottom="0.11811023622047245" header="0.11811023622047245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feifei</dc:creator>
  <cp:keywords/>
  <dc:description/>
  <cp:lastModifiedBy>kevinfan</cp:lastModifiedBy>
  <cp:lastPrinted>2010-03-10T08:24:55Z</cp:lastPrinted>
  <dcterms:created xsi:type="dcterms:W3CDTF">2009-03-11T08:54:40Z</dcterms:created>
  <dcterms:modified xsi:type="dcterms:W3CDTF">2010-03-10T08:48:38Z</dcterms:modified>
  <cp:category/>
  <cp:version/>
  <cp:contentType/>
  <cp:contentStatus/>
</cp:coreProperties>
</file>