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120" tabRatio="554" activeTab="0"/>
  </bookViews>
  <sheets>
    <sheet name="第二轮成绩表" sheetId="1" r:id="rId1"/>
  </sheets>
  <definedNames>
    <definedName name="_xlnm.Print_Titles" localSheetId="0">'第二轮成绩表'!$1:$8</definedName>
  </definedNames>
  <calcPr fullCalcOnLoad="1"/>
</workbook>
</file>

<file path=xl/sharedStrings.xml><?xml version="1.0" encoding="utf-8"?>
<sst xmlns="http://schemas.openxmlformats.org/spreadsheetml/2006/main" count="197" uniqueCount="117">
  <si>
    <t>洞  号 Hole</t>
  </si>
  <si>
    <t>OUT</t>
  </si>
  <si>
    <t>IN</t>
  </si>
  <si>
    <t>TOTAL</t>
  </si>
  <si>
    <t>(＋/－)</t>
  </si>
  <si>
    <t>2011汇丰全国青少年高尔夫冠军赛-南山站</t>
  </si>
  <si>
    <t>南山国际高尔夫球会 翠园场</t>
  </si>
  <si>
    <t>第二轮成绩表(男子A组)</t>
  </si>
  <si>
    <t>第二轮成绩表(男子B组)</t>
  </si>
  <si>
    <t>第二轮成绩表(男子C组)</t>
  </si>
  <si>
    <t>第二轮成绩表(男子D组)</t>
  </si>
  <si>
    <t>第二轮成绩表(男子E组)</t>
  </si>
  <si>
    <t>第二轮成绩表(女子A组)</t>
  </si>
  <si>
    <t>第二轮成绩表(女子B组)</t>
  </si>
  <si>
    <t>第二轮成绩表(女子C组)</t>
  </si>
  <si>
    <t>第二轮成绩表(女子D组)</t>
  </si>
  <si>
    <t>R2</t>
  </si>
  <si>
    <t>R1</t>
  </si>
  <si>
    <t>标准杆 Par</t>
  </si>
  <si>
    <t>罗学文</t>
  </si>
  <si>
    <t>陈泽山川</t>
  </si>
  <si>
    <t>曲洪锌</t>
  </si>
  <si>
    <t>隋勇言</t>
  </si>
  <si>
    <t>王  善</t>
  </si>
  <si>
    <t>林凌昆</t>
  </si>
  <si>
    <t>杨天傲</t>
  </si>
  <si>
    <t>李冰峰</t>
  </si>
  <si>
    <t>刘丰瑞</t>
  </si>
  <si>
    <t>范春晖</t>
  </si>
  <si>
    <t>刘  杨</t>
  </si>
  <si>
    <t>刘  垒</t>
  </si>
  <si>
    <t>张  旭</t>
  </si>
  <si>
    <t>姜智杰</t>
  </si>
  <si>
    <t>杨伊农</t>
  </si>
  <si>
    <t>周赐麟</t>
  </si>
  <si>
    <t>汤榕健</t>
  </si>
  <si>
    <t>申  哲</t>
  </si>
  <si>
    <t>崔正炫（外籍）</t>
  </si>
  <si>
    <t>纪国栋</t>
  </si>
  <si>
    <t>侯  田</t>
  </si>
  <si>
    <t>安科旭</t>
  </si>
  <si>
    <t>巩家豪</t>
  </si>
  <si>
    <t>曾德林</t>
  </si>
  <si>
    <t>韩雨廷</t>
  </si>
  <si>
    <t>尹勇铉</t>
  </si>
  <si>
    <t>付剑铭</t>
  </si>
  <si>
    <t>朱  昱</t>
  </si>
  <si>
    <t>姜智焜</t>
  </si>
  <si>
    <t>李佳昆</t>
  </si>
  <si>
    <t>潘琦昊</t>
  </si>
  <si>
    <t>谷昭阳</t>
  </si>
  <si>
    <t>南辰佑</t>
  </si>
  <si>
    <t>冯周睿</t>
  </si>
  <si>
    <t>顾志成</t>
  </si>
  <si>
    <t>陈广石</t>
  </si>
  <si>
    <t>林钰鑫</t>
  </si>
  <si>
    <t>梁恩旗</t>
  </si>
  <si>
    <t>伍田宇</t>
  </si>
  <si>
    <t>郭思贤</t>
  </si>
  <si>
    <t>万治东</t>
  </si>
  <si>
    <t>胡嘉煊</t>
  </si>
  <si>
    <t>陆又玮</t>
  </si>
  <si>
    <t>赵伟聪</t>
  </si>
  <si>
    <t>李智信（外籍）</t>
  </si>
  <si>
    <t>段鹏远</t>
  </si>
  <si>
    <t>孙黄子炎</t>
  </si>
  <si>
    <t>王一大</t>
  </si>
  <si>
    <t>大  雄</t>
  </si>
  <si>
    <t>陈顾新</t>
  </si>
  <si>
    <t>詹子康</t>
  </si>
  <si>
    <t>刘雨琦</t>
  </si>
  <si>
    <t>吕渴阳</t>
  </si>
  <si>
    <t>唐俊祎</t>
  </si>
  <si>
    <t>李里罡</t>
  </si>
  <si>
    <t>李松霖</t>
  </si>
  <si>
    <t>陈沛成</t>
  </si>
  <si>
    <t>王梓桐</t>
  </si>
  <si>
    <t>王昊宸</t>
  </si>
  <si>
    <t>秦成涛</t>
  </si>
  <si>
    <t>刘麒林</t>
  </si>
  <si>
    <t>赵泽元</t>
  </si>
  <si>
    <t>赵人禾</t>
  </si>
  <si>
    <t>杨嘉欣</t>
  </si>
  <si>
    <t>任  梦</t>
  </si>
  <si>
    <t>王梅杏</t>
  </si>
  <si>
    <t>林奕沁</t>
  </si>
  <si>
    <t>卢  梦</t>
  </si>
  <si>
    <t>单瑀萌</t>
  </si>
  <si>
    <t>石昱婷</t>
  </si>
  <si>
    <t>高美祺</t>
  </si>
  <si>
    <t>王馨迎</t>
  </si>
  <si>
    <t>郭婉仪</t>
  </si>
  <si>
    <t>刘漪媛</t>
  </si>
  <si>
    <t>Cindy L Wang（外籍）</t>
  </si>
  <si>
    <t>杜墨含</t>
  </si>
  <si>
    <t>石昱莉</t>
  </si>
  <si>
    <t>刘文博</t>
  </si>
  <si>
    <t>吴晋妤</t>
  </si>
  <si>
    <t>倪嘉蔓</t>
  </si>
  <si>
    <t>于穆茜</t>
  </si>
  <si>
    <t>虞思沁</t>
  </si>
  <si>
    <t>石惠盈</t>
  </si>
  <si>
    <t>黄铭蔹</t>
  </si>
  <si>
    <t>曹可盈</t>
  </si>
  <si>
    <t>张仕璐</t>
  </si>
  <si>
    <t>王天妤</t>
  </si>
  <si>
    <t>沈佳音</t>
  </si>
  <si>
    <t>刘佳洋</t>
  </si>
  <si>
    <t>王  喆</t>
  </si>
  <si>
    <t>排序Rank</t>
  </si>
  <si>
    <t>R2</t>
  </si>
  <si>
    <r>
      <t>W</t>
    </r>
    <r>
      <rPr>
        <b/>
        <sz val="12"/>
        <rFont val="宋体"/>
        <family val="0"/>
      </rPr>
      <t>D</t>
    </r>
  </si>
  <si>
    <t>WD</t>
  </si>
  <si>
    <t>RTD</t>
  </si>
  <si>
    <r>
      <t>D</t>
    </r>
    <r>
      <rPr>
        <b/>
        <sz val="12"/>
        <rFont val="宋体"/>
        <family val="0"/>
      </rPr>
      <t>Q</t>
    </r>
  </si>
  <si>
    <t>袁昊雨</t>
  </si>
  <si>
    <t>常文惠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</si>
</sst>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yy/m/d;@"/>
    <numFmt numFmtId="186" formatCode="0_ "/>
    <numFmt numFmtId="187" formatCode="0_ ;[Red]\-0\ "/>
  </numFmts>
  <fonts count="35">
    <font>
      <sz val="12"/>
      <name val="宋体"/>
      <family val="0"/>
    </font>
    <font>
      <sz val="16"/>
      <name val="幼圆"/>
      <family val="3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幼圆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宋体"/>
      <family val="0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b/>
      <sz val="10"/>
      <name val="幼圆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87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4" fontId="4" fillId="0" borderId="15" xfId="0" applyNumberFormat="1" applyFont="1" applyBorder="1" applyAlignment="1">
      <alignment horizontal="right"/>
    </xf>
    <xf numFmtId="14" fontId="4" fillId="0" borderId="11" xfId="0" applyNumberFormat="1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18</xdr:col>
      <xdr:colOff>200025</xdr:colOff>
      <xdr:row>5</xdr:row>
      <xdr:rowOff>171450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525"/>
          <a:ext cx="3733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7"/>
  <sheetViews>
    <sheetView tabSelected="1" zoomScalePageLayoutView="0" workbookViewId="0" topLeftCell="A109">
      <selection activeCell="B106" sqref="B106"/>
    </sheetView>
  </sheetViews>
  <sheetFormatPr defaultColWidth="9.00390625" defaultRowHeight="14.25"/>
  <cols>
    <col min="1" max="1" width="7.25390625" style="0" customWidth="1"/>
    <col min="2" max="2" width="23.625" style="0" customWidth="1"/>
    <col min="3" max="11" width="3.625" style="0" customWidth="1"/>
    <col min="12" max="12" width="4.625" style="8" customWidth="1"/>
    <col min="13" max="21" width="3.625" style="0" customWidth="1"/>
    <col min="22" max="24" width="4.625" style="9" customWidth="1"/>
    <col min="25" max="25" width="6.50390625" style="9" customWidth="1"/>
    <col min="26" max="26" width="6.75390625" style="9" customWidth="1"/>
  </cols>
  <sheetData>
    <row r="1" spans="1:26" ht="18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8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8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8" customHeight="1">
      <c r="A7" s="36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</row>
    <row r="8" spans="1:26" ht="18" customHeight="1">
      <c r="A8" s="39" t="s">
        <v>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>
        <v>40741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6" ht="18" customHeight="1">
      <c r="A9" s="25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</row>
    <row r="10" spans="1:26" ht="18" customHeight="1">
      <c r="A10" s="23" t="s">
        <v>109</v>
      </c>
      <c r="B10" s="1" t="s">
        <v>0</v>
      </c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3" t="s">
        <v>1</v>
      </c>
      <c r="M10" s="2">
        <v>10</v>
      </c>
      <c r="N10" s="2">
        <v>11</v>
      </c>
      <c r="O10" s="2">
        <v>12</v>
      </c>
      <c r="P10" s="2">
        <v>13</v>
      </c>
      <c r="Q10" s="2">
        <v>14</v>
      </c>
      <c r="R10" s="2">
        <v>15</v>
      </c>
      <c r="S10" s="2">
        <v>16</v>
      </c>
      <c r="T10" s="2">
        <v>17</v>
      </c>
      <c r="U10" s="2">
        <v>18</v>
      </c>
      <c r="V10" s="3" t="s">
        <v>2</v>
      </c>
      <c r="W10" s="3" t="s">
        <v>16</v>
      </c>
      <c r="X10" s="3" t="s">
        <v>17</v>
      </c>
      <c r="Y10" s="3" t="s">
        <v>3</v>
      </c>
      <c r="Z10" s="28" t="s">
        <v>4</v>
      </c>
    </row>
    <row r="11" spans="1:26" ht="18" customHeight="1">
      <c r="A11" s="24"/>
      <c r="B11" s="17" t="s">
        <v>18</v>
      </c>
      <c r="C11" s="12">
        <v>5</v>
      </c>
      <c r="D11" s="12">
        <v>4</v>
      </c>
      <c r="E11" s="12">
        <v>3</v>
      </c>
      <c r="F11" s="12">
        <v>4</v>
      </c>
      <c r="G11" s="12">
        <v>5</v>
      </c>
      <c r="H11" s="12">
        <v>3</v>
      </c>
      <c r="I11" s="12">
        <v>4</v>
      </c>
      <c r="J11" s="12">
        <v>4</v>
      </c>
      <c r="K11" s="12">
        <v>4</v>
      </c>
      <c r="L11" s="5">
        <f aca="true" t="shared" si="0" ref="L11:L23">SUM(C11:K11)</f>
        <v>36</v>
      </c>
      <c r="M11" s="12">
        <v>5</v>
      </c>
      <c r="N11" s="12">
        <v>4</v>
      </c>
      <c r="O11" s="12">
        <v>3</v>
      </c>
      <c r="P11" s="12">
        <v>4</v>
      </c>
      <c r="Q11" s="12">
        <v>4</v>
      </c>
      <c r="R11" s="12">
        <v>5</v>
      </c>
      <c r="S11" s="12">
        <v>4</v>
      </c>
      <c r="T11" s="12">
        <v>3</v>
      </c>
      <c r="U11" s="12">
        <v>4</v>
      </c>
      <c r="V11" s="5">
        <f aca="true" t="shared" si="1" ref="V11:V23">SUM(M11:U11)</f>
        <v>36</v>
      </c>
      <c r="W11" s="5">
        <f aca="true" t="shared" si="2" ref="W11:W23">L11+V11</f>
        <v>72</v>
      </c>
      <c r="X11" s="3">
        <f>SUM(L11+V11)</f>
        <v>72</v>
      </c>
      <c r="Y11" s="3">
        <f>SUM(L11+V11)</f>
        <v>72</v>
      </c>
      <c r="Z11" s="29"/>
    </row>
    <row r="12" spans="1:26" ht="18" customHeight="1">
      <c r="A12" s="20">
        <v>1</v>
      </c>
      <c r="B12" s="18" t="s">
        <v>19</v>
      </c>
      <c r="C12" s="6">
        <v>6</v>
      </c>
      <c r="D12" s="6">
        <v>5</v>
      </c>
      <c r="E12" s="6">
        <v>5</v>
      </c>
      <c r="F12" s="6">
        <v>4</v>
      </c>
      <c r="G12" s="6">
        <v>6</v>
      </c>
      <c r="H12" s="6">
        <v>3</v>
      </c>
      <c r="I12" s="6">
        <v>4</v>
      </c>
      <c r="J12" s="6">
        <v>4</v>
      </c>
      <c r="K12" s="6">
        <v>4</v>
      </c>
      <c r="L12" s="4">
        <f t="shared" si="0"/>
        <v>41</v>
      </c>
      <c r="M12" s="6">
        <v>5</v>
      </c>
      <c r="N12" s="6">
        <v>3</v>
      </c>
      <c r="O12" s="6">
        <v>3</v>
      </c>
      <c r="P12" s="6">
        <v>5</v>
      </c>
      <c r="Q12" s="6">
        <v>4</v>
      </c>
      <c r="R12" s="6">
        <v>6</v>
      </c>
      <c r="S12" s="6">
        <v>4</v>
      </c>
      <c r="T12" s="6">
        <v>3</v>
      </c>
      <c r="U12" s="6">
        <v>4</v>
      </c>
      <c r="V12" s="5">
        <f t="shared" si="1"/>
        <v>37</v>
      </c>
      <c r="W12" s="5">
        <f t="shared" si="2"/>
        <v>78</v>
      </c>
      <c r="X12" s="5">
        <v>74</v>
      </c>
      <c r="Y12" s="3">
        <f aca="true" t="shared" si="3" ref="Y12:Y23">SUM(W12+X12)</f>
        <v>152</v>
      </c>
      <c r="Z12" s="21">
        <f aca="true" t="shared" si="4" ref="Z12:Z23">SUM(Y12-144)</f>
        <v>8</v>
      </c>
    </row>
    <row r="13" spans="1:26" ht="18" customHeight="1">
      <c r="A13" s="20">
        <v>2</v>
      </c>
      <c r="B13" s="18" t="s">
        <v>20</v>
      </c>
      <c r="C13" s="6">
        <v>5</v>
      </c>
      <c r="D13" s="6">
        <v>4</v>
      </c>
      <c r="E13" s="6">
        <v>4</v>
      </c>
      <c r="F13" s="6">
        <v>5</v>
      </c>
      <c r="G13" s="6">
        <v>5</v>
      </c>
      <c r="H13" s="6">
        <v>4</v>
      </c>
      <c r="I13" s="6">
        <v>4</v>
      </c>
      <c r="J13" s="6">
        <v>4</v>
      </c>
      <c r="K13" s="6">
        <v>3</v>
      </c>
      <c r="L13" s="4">
        <f t="shared" si="0"/>
        <v>38</v>
      </c>
      <c r="M13" s="6">
        <v>6</v>
      </c>
      <c r="N13" s="6">
        <v>5</v>
      </c>
      <c r="O13" s="6">
        <v>3</v>
      </c>
      <c r="P13" s="6">
        <v>4</v>
      </c>
      <c r="Q13" s="6">
        <v>6</v>
      </c>
      <c r="R13" s="6">
        <v>6</v>
      </c>
      <c r="S13" s="6">
        <v>3</v>
      </c>
      <c r="T13" s="6">
        <v>3</v>
      </c>
      <c r="U13" s="6">
        <v>5</v>
      </c>
      <c r="V13" s="5">
        <f t="shared" si="1"/>
        <v>41</v>
      </c>
      <c r="W13" s="5">
        <f t="shared" si="2"/>
        <v>79</v>
      </c>
      <c r="X13" s="5">
        <v>75</v>
      </c>
      <c r="Y13" s="3">
        <f t="shared" si="3"/>
        <v>154</v>
      </c>
      <c r="Z13" s="21">
        <f t="shared" si="4"/>
        <v>10</v>
      </c>
    </row>
    <row r="14" spans="1:26" ht="18" customHeight="1">
      <c r="A14" s="20">
        <v>3</v>
      </c>
      <c r="B14" s="18" t="s">
        <v>21</v>
      </c>
      <c r="C14" s="6">
        <v>6</v>
      </c>
      <c r="D14" s="6">
        <v>5</v>
      </c>
      <c r="E14" s="6">
        <v>4</v>
      </c>
      <c r="F14" s="6">
        <v>4</v>
      </c>
      <c r="G14" s="6">
        <v>5</v>
      </c>
      <c r="H14" s="6">
        <v>5</v>
      </c>
      <c r="I14" s="6">
        <v>4</v>
      </c>
      <c r="J14" s="6">
        <v>4</v>
      </c>
      <c r="K14" s="6">
        <v>4</v>
      </c>
      <c r="L14" s="4">
        <f t="shared" si="0"/>
        <v>41</v>
      </c>
      <c r="M14" s="6">
        <v>5</v>
      </c>
      <c r="N14" s="6">
        <v>4</v>
      </c>
      <c r="O14" s="6">
        <v>4</v>
      </c>
      <c r="P14" s="6">
        <v>4</v>
      </c>
      <c r="Q14" s="6">
        <v>5</v>
      </c>
      <c r="R14" s="6">
        <v>6</v>
      </c>
      <c r="S14" s="6">
        <v>5</v>
      </c>
      <c r="T14" s="6">
        <v>2</v>
      </c>
      <c r="U14" s="6">
        <v>5</v>
      </c>
      <c r="V14" s="5">
        <f t="shared" si="1"/>
        <v>40</v>
      </c>
      <c r="W14" s="5">
        <f t="shared" si="2"/>
        <v>81</v>
      </c>
      <c r="X14" s="5">
        <v>75</v>
      </c>
      <c r="Y14" s="3">
        <f t="shared" si="3"/>
        <v>156</v>
      </c>
      <c r="Z14" s="21">
        <f t="shared" si="4"/>
        <v>12</v>
      </c>
    </row>
    <row r="15" spans="1:26" ht="18" customHeight="1">
      <c r="A15" s="20">
        <v>4</v>
      </c>
      <c r="B15" s="18" t="s">
        <v>22</v>
      </c>
      <c r="C15" s="6">
        <v>5</v>
      </c>
      <c r="D15" s="6">
        <v>5</v>
      </c>
      <c r="E15" s="6">
        <v>4</v>
      </c>
      <c r="F15" s="6">
        <v>4</v>
      </c>
      <c r="G15" s="6">
        <v>5</v>
      </c>
      <c r="H15" s="6">
        <v>5</v>
      </c>
      <c r="I15" s="6">
        <v>4</v>
      </c>
      <c r="J15" s="6">
        <v>4</v>
      </c>
      <c r="K15" s="6">
        <v>4</v>
      </c>
      <c r="L15" s="4">
        <f t="shared" si="0"/>
        <v>40</v>
      </c>
      <c r="M15" s="6">
        <v>5</v>
      </c>
      <c r="N15" s="6">
        <v>5</v>
      </c>
      <c r="O15" s="6">
        <v>4</v>
      </c>
      <c r="P15" s="6">
        <v>4</v>
      </c>
      <c r="Q15" s="6">
        <v>4</v>
      </c>
      <c r="R15" s="6">
        <v>7</v>
      </c>
      <c r="S15" s="6">
        <v>4</v>
      </c>
      <c r="T15" s="6">
        <v>3</v>
      </c>
      <c r="U15" s="6">
        <v>5</v>
      </c>
      <c r="V15" s="5">
        <f t="shared" si="1"/>
        <v>41</v>
      </c>
      <c r="W15" s="5">
        <f t="shared" si="2"/>
        <v>81</v>
      </c>
      <c r="X15" s="5">
        <v>82</v>
      </c>
      <c r="Y15" s="3">
        <f t="shared" si="3"/>
        <v>163</v>
      </c>
      <c r="Z15" s="21">
        <f t="shared" si="4"/>
        <v>19</v>
      </c>
    </row>
    <row r="16" spans="1:26" ht="18" customHeight="1">
      <c r="A16" s="20">
        <v>5</v>
      </c>
      <c r="B16" s="18" t="s">
        <v>23</v>
      </c>
      <c r="C16" s="6">
        <v>6</v>
      </c>
      <c r="D16" s="6">
        <v>6</v>
      </c>
      <c r="E16" s="6">
        <v>3</v>
      </c>
      <c r="F16" s="6">
        <v>4</v>
      </c>
      <c r="G16" s="6">
        <v>5</v>
      </c>
      <c r="H16" s="6">
        <v>3</v>
      </c>
      <c r="I16" s="6">
        <v>5</v>
      </c>
      <c r="J16" s="6">
        <v>5</v>
      </c>
      <c r="K16" s="6">
        <v>4</v>
      </c>
      <c r="L16" s="4">
        <f t="shared" si="0"/>
        <v>41</v>
      </c>
      <c r="M16" s="6">
        <v>5</v>
      </c>
      <c r="N16" s="6">
        <v>4</v>
      </c>
      <c r="O16" s="6">
        <v>3</v>
      </c>
      <c r="P16" s="6">
        <v>5</v>
      </c>
      <c r="Q16" s="6">
        <v>6</v>
      </c>
      <c r="R16" s="6">
        <v>6</v>
      </c>
      <c r="S16" s="6">
        <v>4</v>
      </c>
      <c r="T16" s="6">
        <v>3</v>
      </c>
      <c r="U16" s="6">
        <v>5</v>
      </c>
      <c r="V16" s="5">
        <f t="shared" si="1"/>
        <v>41</v>
      </c>
      <c r="W16" s="5">
        <f t="shared" si="2"/>
        <v>82</v>
      </c>
      <c r="X16" s="5">
        <v>82</v>
      </c>
      <c r="Y16" s="3">
        <f t="shared" si="3"/>
        <v>164</v>
      </c>
      <c r="Z16" s="21">
        <f t="shared" si="4"/>
        <v>20</v>
      </c>
    </row>
    <row r="17" spans="1:26" ht="18" customHeight="1">
      <c r="A17" s="20">
        <v>6</v>
      </c>
      <c r="B17" s="19" t="s">
        <v>25</v>
      </c>
      <c r="C17" s="6">
        <v>7</v>
      </c>
      <c r="D17" s="6">
        <v>5</v>
      </c>
      <c r="E17" s="6">
        <v>3</v>
      </c>
      <c r="F17" s="6">
        <v>5</v>
      </c>
      <c r="G17" s="6">
        <v>5</v>
      </c>
      <c r="H17" s="6">
        <v>5</v>
      </c>
      <c r="I17" s="6">
        <v>5</v>
      </c>
      <c r="J17" s="6">
        <v>7</v>
      </c>
      <c r="K17" s="6">
        <v>7</v>
      </c>
      <c r="L17" s="4">
        <f t="shared" si="0"/>
        <v>49</v>
      </c>
      <c r="M17" s="6">
        <v>7</v>
      </c>
      <c r="N17" s="6">
        <v>5</v>
      </c>
      <c r="O17" s="6">
        <v>3</v>
      </c>
      <c r="P17" s="6">
        <v>4</v>
      </c>
      <c r="Q17" s="6">
        <v>5</v>
      </c>
      <c r="R17" s="6">
        <v>6</v>
      </c>
      <c r="S17" s="6">
        <v>5</v>
      </c>
      <c r="T17" s="6">
        <v>3</v>
      </c>
      <c r="U17" s="6">
        <v>4</v>
      </c>
      <c r="V17" s="5">
        <f t="shared" si="1"/>
        <v>42</v>
      </c>
      <c r="W17" s="5">
        <f t="shared" si="2"/>
        <v>91</v>
      </c>
      <c r="X17" s="5">
        <v>89</v>
      </c>
      <c r="Y17" s="3">
        <f t="shared" si="3"/>
        <v>180</v>
      </c>
      <c r="Z17" s="21">
        <f t="shared" si="4"/>
        <v>36</v>
      </c>
    </row>
    <row r="18" spans="1:26" ht="18" customHeight="1">
      <c r="A18" s="20">
        <v>7</v>
      </c>
      <c r="B18" s="18" t="s">
        <v>24</v>
      </c>
      <c r="C18" s="6">
        <v>6</v>
      </c>
      <c r="D18" s="6">
        <v>8</v>
      </c>
      <c r="E18" s="6">
        <v>3</v>
      </c>
      <c r="F18" s="6">
        <v>6</v>
      </c>
      <c r="G18" s="6">
        <v>6</v>
      </c>
      <c r="H18" s="6">
        <v>5</v>
      </c>
      <c r="I18" s="6">
        <v>6</v>
      </c>
      <c r="J18" s="6">
        <v>5</v>
      </c>
      <c r="K18" s="6">
        <v>5</v>
      </c>
      <c r="L18" s="4">
        <f t="shared" si="0"/>
        <v>50</v>
      </c>
      <c r="M18" s="6">
        <v>5</v>
      </c>
      <c r="N18" s="6">
        <v>5</v>
      </c>
      <c r="O18" s="6">
        <v>4</v>
      </c>
      <c r="P18" s="6">
        <v>4</v>
      </c>
      <c r="Q18" s="6">
        <v>4</v>
      </c>
      <c r="R18" s="6">
        <v>6</v>
      </c>
      <c r="S18" s="6">
        <v>5</v>
      </c>
      <c r="T18" s="6">
        <v>4</v>
      </c>
      <c r="U18" s="6">
        <v>5</v>
      </c>
      <c r="V18" s="5">
        <f t="shared" si="1"/>
        <v>42</v>
      </c>
      <c r="W18" s="5">
        <f t="shared" si="2"/>
        <v>92</v>
      </c>
      <c r="X18" s="5">
        <v>89</v>
      </c>
      <c r="Y18" s="3">
        <f t="shared" si="3"/>
        <v>181</v>
      </c>
      <c r="Z18" s="21">
        <f t="shared" si="4"/>
        <v>37</v>
      </c>
    </row>
    <row r="19" spans="1:26" ht="18" customHeight="1">
      <c r="A19" s="20">
        <v>8</v>
      </c>
      <c r="B19" s="18" t="s">
        <v>26</v>
      </c>
      <c r="C19" s="6">
        <v>7</v>
      </c>
      <c r="D19" s="6">
        <v>6</v>
      </c>
      <c r="E19" s="6">
        <v>3</v>
      </c>
      <c r="F19" s="6">
        <v>5</v>
      </c>
      <c r="G19" s="6">
        <v>6</v>
      </c>
      <c r="H19" s="6">
        <v>3</v>
      </c>
      <c r="I19" s="6">
        <v>5</v>
      </c>
      <c r="J19" s="6">
        <v>4</v>
      </c>
      <c r="K19" s="6">
        <v>6</v>
      </c>
      <c r="L19" s="4">
        <f t="shared" si="0"/>
        <v>45</v>
      </c>
      <c r="M19" s="6">
        <v>7</v>
      </c>
      <c r="N19" s="6">
        <v>6</v>
      </c>
      <c r="O19" s="6">
        <v>4</v>
      </c>
      <c r="P19" s="6">
        <v>5</v>
      </c>
      <c r="Q19" s="6">
        <v>5</v>
      </c>
      <c r="R19" s="6">
        <v>5</v>
      </c>
      <c r="S19" s="6">
        <v>5</v>
      </c>
      <c r="T19" s="6">
        <v>4</v>
      </c>
      <c r="U19" s="6">
        <v>9</v>
      </c>
      <c r="V19" s="5">
        <f t="shared" si="1"/>
        <v>50</v>
      </c>
      <c r="W19" s="5">
        <f t="shared" si="2"/>
        <v>95</v>
      </c>
      <c r="X19" s="5">
        <v>91</v>
      </c>
      <c r="Y19" s="3">
        <f t="shared" si="3"/>
        <v>186</v>
      </c>
      <c r="Z19" s="21">
        <f t="shared" si="4"/>
        <v>42</v>
      </c>
    </row>
    <row r="20" spans="1:26" ht="18" customHeight="1">
      <c r="A20" s="20">
        <v>9</v>
      </c>
      <c r="B20" s="18" t="s">
        <v>28</v>
      </c>
      <c r="C20" s="6">
        <v>7</v>
      </c>
      <c r="D20" s="6">
        <v>5</v>
      </c>
      <c r="E20" s="6">
        <v>4</v>
      </c>
      <c r="F20" s="6">
        <v>4</v>
      </c>
      <c r="G20" s="6">
        <v>6</v>
      </c>
      <c r="H20" s="6">
        <v>7</v>
      </c>
      <c r="I20" s="6">
        <v>5</v>
      </c>
      <c r="J20" s="6">
        <v>6</v>
      </c>
      <c r="K20" s="6">
        <v>5</v>
      </c>
      <c r="L20" s="4">
        <f t="shared" si="0"/>
        <v>49</v>
      </c>
      <c r="M20" s="6">
        <v>5</v>
      </c>
      <c r="N20" s="6">
        <v>5</v>
      </c>
      <c r="O20" s="6">
        <v>4</v>
      </c>
      <c r="P20" s="6">
        <v>6</v>
      </c>
      <c r="Q20" s="6">
        <v>5</v>
      </c>
      <c r="R20" s="6">
        <v>5</v>
      </c>
      <c r="S20" s="6">
        <v>6</v>
      </c>
      <c r="T20" s="6">
        <v>4</v>
      </c>
      <c r="U20" s="6">
        <v>5</v>
      </c>
      <c r="V20" s="5">
        <f t="shared" si="1"/>
        <v>45</v>
      </c>
      <c r="W20" s="5">
        <f t="shared" si="2"/>
        <v>94</v>
      </c>
      <c r="X20" s="5">
        <v>98</v>
      </c>
      <c r="Y20" s="3">
        <f t="shared" si="3"/>
        <v>192</v>
      </c>
      <c r="Z20" s="21">
        <f t="shared" si="4"/>
        <v>48</v>
      </c>
    </row>
    <row r="21" spans="1:26" ht="18" customHeight="1">
      <c r="A21" s="20">
        <v>10</v>
      </c>
      <c r="B21" s="18" t="s">
        <v>27</v>
      </c>
      <c r="C21" s="6">
        <v>6</v>
      </c>
      <c r="D21" s="6">
        <v>6</v>
      </c>
      <c r="E21" s="6">
        <v>3</v>
      </c>
      <c r="F21" s="6">
        <v>5</v>
      </c>
      <c r="G21" s="6">
        <v>8</v>
      </c>
      <c r="H21" s="6">
        <v>5</v>
      </c>
      <c r="I21" s="6">
        <v>5</v>
      </c>
      <c r="J21" s="6">
        <v>4</v>
      </c>
      <c r="K21" s="6">
        <v>6</v>
      </c>
      <c r="L21" s="4">
        <f t="shared" si="0"/>
        <v>48</v>
      </c>
      <c r="M21" s="6">
        <v>7</v>
      </c>
      <c r="N21" s="6">
        <v>5</v>
      </c>
      <c r="O21" s="6">
        <v>4</v>
      </c>
      <c r="P21" s="6">
        <v>5</v>
      </c>
      <c r="Q21" s="6">
        <v>6</v>
      </c>
      <c r="R21" s="6">
        <v>6</v>
      </c>
      <c r="S21" s="6">
        <v>6</v>
      </c>
      <c r="T21" s="6">
        <v>3</v>
      </c>
      <c r="U21" s="6">
        <v>7</v>
      </c>
      <c r="V21" s="5">
        <f t="shared" si="1"/>
        <v>49</v>
      </c>
      <c r="W21" s="5">
        <f t="shared" si="2"/>
        <v>97</v>
      </c>
      <c r="X21" s="5">
        <v>97</v>
      </c>
      <c r="Y21" s="3">
        <f t="shared" si="3"/>
        <v>194</v>
      </c>
      <c r="Z21" s="21">
        <f t="shared" si="4"/>
        <v>50</v>
      </c>
    </row>
    <row r="22" spans="1:26" ht="18" customHeight="1">
      <c r="A22" s="20">
        <v>11</v>
      </c>
      <c r="B22" s="18" t="s">
        <v>29</v>
      </c>
      <c r="C22" s="6">
        <v>7</v>
      </c>
      <c r="D22" s="6">
        <v>6</v>
      </c>
      <c r="E22" s="6">
        <v>5</v>
      </c>
      <c r="F22" s="6">
        <v>7</v>
      </c>
      <c r="G22" s="6">
        <v>7</v>
      </c>
      <c r="H22" s="6">
        <v>3</v>
      </c>
      <c r="I22" s="6">
        <v>7</v>
      </c>
      <c r="J22" s="6">
        <v>6</v>
      </c>
      <c r="K22" s="6">
        <v>5</v>
      </c>
      <c r="L22" s="4">
        <f t="shared" si="0"/>
        <v>53</v>
      </c>
      <c r="M22" s="6">
        <v>9</v>
      </c>
      <c r="N22" s="6">
        <v>5</v>
      </c>
      <c r="O22" s="6">
        <v>5</v>
      </c>
      <c r="P22" s="6">
        <v>6</v>
      </c>
      <c r="Q22" s="6">
        <v>8</v>
      </c>
      <c r="R22" s="6">
        <v>7</v>
      </c>
      <c r="S22" s="6">
        <v>4</v>
      </c>
      <c r="T22" s="6">
        <v>3</v>
      </c>
      <c r="U22" s="6">
        <v>6</v>
      </c>
      <c r="V22" s="5">
        <f t="shared" si="1"/>
        <v>53</v>
      </c>
      <c r="W22" s="5">
        <f t="shared" si="2"/>
        <v>106</v>
      </c>
      <c r="X22" s="5">
        <v>100</v>
      </c>
      <c r="Y22" s="3">
        <f t="shared" si="3"/>
        <v>206</v>
      </c>
      <c r="Z22" s="21">
        <f t="shared" si="4"/>
        <v>62</v>
      </c>
    </row>
    <row r="23" spans="1:26" ht="18" customHeight="1">
      <c r="A23" s="20">
        <v>13</v>
      </c>
      <c r="B23" s="18" t="s">
        <v>31</v>
      </c>
      <c r="C23" s="6">
        <v>8</v>
      </c>
      <c r="D23" s="6">
        <v>6</v>
      </c>
      <c r="E23" s="6">
        <v>3</v>
      </c>
      <c r="F23" s="6">
        <v>7</v>
      </c>
      <c r="G23" s="6">
        <v>8</v>
      </c>
      <c r="H23" s="6">
        <v>5</v>
      </c>
      <c r="I23" s="6">
        <v>5</v>
      </c>
      <c r="J23" s="6">
        <v>6</v>
      </c>
      <c r="K23" s="6">
        <v>5</v>
      </c>
      <c r="L23" s="4">
        <f t="shared" si="0"/>
        <v>53</v>
      </c>
      <c r="M23" s="6">
        <v>10</v>
      </c>
      <c r="N23" s="6">
        <v>6</v>
      </c>
      <c r="O23" s="6">
        <v>4</v>
      </c>
      <c r="P23" s="6">
        <v>7</v>
      </c>
      <c r="Q23" s="6">
        <v>6</v>
      </c>
      <c r="R23" s="6">
        <v>9</v>
      </c>
      <c r="S23" s="6">
        <v>6</v>
      </c>
      <c r="T23" s="6">
        <v>4</v>
      </c>
      <c r="U23" s="6">
        <v>6</v>
      </c>
      <c r="V23" s="5">
        <f t="shared" si="1"/>
        <v>58</v>
      </c>
      <c r="W23" s="5">
        <f t="shared" si="2"/>
        <v>111</v>
      </c>
      <c r="X23" s="5">
        <v>116</v>
      </c>
      <c r="Y23" s="3">
        <f t="shared" si="3"/>
        <v>227</v>
      </c>
      <c r="Z23" s="21">
        <f t="shared" si="4"/>
        <v>83</v>
      </c>
    </row>
    <row r="24" spans="1:26" ht="18" customHeight="1">
      <c r="A24" s="22" t="s">
        <v>111</v>
      </c>
      <c r="B24" s="18" t="s">
        <v>30</v>
      </c>
      <c r="C24" s="6"/>
      <c r="D24" s="6"/>
      <c r="E24" s="6"/>
      <c r="F24" s="6"/>
      <c r="G24" s="6"/>
      <c r="H24" s="6"/>
      <c r="I24" s="6"/>
      <c r="J24" s="6"/>
      <c r="K24" s="6"/>
      <c r="L24" s="4" t="s">
        <v>113</v>
      </c>
      <c r="M24" s="6"/>
      <c r="N24" s="6"/>
      <c r="O24" s="6"/>
      <c r="P24" s="6"/>
      <c r="Q24" s="6"/>
      <c r="R24" s="6"/>
      <c r="S24" s="6"/>
      <c r="T24" s="6"/>
      <c r="U24" s="6"/>
      <c r="V24" s="5" t="s">
        <v>113</v>
      </c>
      <c r="W24" s="5" t="s">
        <v>113</v>
      </c>
      <c r="X24" s="5">
        <v>103</v>
      </c>
      <c r="Y24" s="5" t="s">
        <v>113</v>
      </c>
      <c r="Z24" s="5" t="s">
        <v>113</v>
      </c>
    </row>
    <row r="25" spans="1:26" ht="27.75" customHeight="1">
      <c r="A25" s="25" t="s">
        <v>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</row>
    <row r="26" spans="1:26" ht="27.75" customHeight="1">
      <c r="A26" s="23" t="s">
        <v>109</v>
      </c>
      <c r="B26" s="1" t="s">
        <v>0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3" t="s">
        <v>1</v>
      </c>
      <c r="M26" s="2">
        <v>10</v>
      </c>
      <c r="N26" s="2">
        <v>11</v>
      </c>
      <c r="O26" s="2">
        <v>12</v>
      </c>
      <c r="P26" s="2">
        <v>13</v>
      </c>
      <c r="Q26" s="2">
        <v>14</v>
      </c>
      <c r="R26" s="2">
        <v>15</v>
      </c>
      <c r="S26" s="2">
        <v>16</v>
      </c>
      <c r="T26" s="2">
        <v>17</v>
      </c>
      <c r="U26" s="2">
        <v>18</v>
      </c>
      <c r="V26" s="3" t="s">
        <v>2</v>
      </c>
      <c r="W26" s="3" t="s">
        <v>110</v>
      </c>
      <c r="X26" s="3" t="s">
        <v>17</v>
      </c>
      <c r="Y26" s="3" t="s">
        <v>3</v>
      </c>
      <c r="Z26" s="28" t="s">
        <v>4</v>
      </c>
    </row>
    <row r="27" spans="1:26" ht="27.75" customHeight="1">
      <c r="A27" s="24"/>
      <c r="B27" s="17" t="s">
        <v>18</v>
      </c>
      <c r="C27" s="12">
        <v>5</v>
      </c>
      <c r="D27" s="12">
        <v>4</v>
      </c>
      <c r="E27" s="12">
        <v>3</v>
      </c>
      <c r="F27" s="12">
        <v>4</v>
      </c>
      <c r="G27" s="12">
        <v>5</v>
      </c>
      <c r="H27" s="12">
        <v>3</v>
      </c>
      <c r="I27" s="12">
        <v>4</v>
      </c>
      <c r="J27" s="12">
        <v>4</v>
      </c>
      <c r="K27" s="12">
        <v>4</v>
      </c>
      <c r="L27" s="5">
        <f aca="true" t="shared" si="5" ref="L27:L36">SUM(C27:K27)</f>
        <v>36</v>
      </c>
      <c r="M27" s="12">
        <v>5</v>
      </c>
      <c r="N27" s="12">
        <v>4</v>
      </c>
      <c r="O27" s="12">
        <v>3</v>
      </c>
      <c r="P27" s="12">
        <v>4</v>
      </c>
      <c r="Q27" s="12">
        <v>4</v>
      </c>
      <c r="R27" s="12">
        <v>5</v>
      </c>
      <c r="S27" s="12">
        <v>4</v>
      </c>
      <c r="T27" s="12">
        <v>3</v>
      </c>
      <c r="U27" s="12">
        <v>4</v>
      </c>
      <c r="V27" s="5">
        <f aca="true" t="shared" si="6" ref="V27:V36">SUM(M27:U27)</f>
        <v>36</v>
      </c>
      <c r="W27" s="5">
        <f aca="true" t="shared" si="7" ref="W27:W36">L27+V27</f>
        <v>72</v>
      </c>
      <c r="X27" s="3">
        <f>SUM(L27+V27)</f>
        <v>72</v>
      </c>
      <c r="Y27" s="3">
        <f>SUM(L27+V27)</f>
        <v>72</v>
      </c>
      <c r="Z27" s="29"/>
    </row>
    <row r="28" spans="1:26" ht="27.75" customHeight="1">
      <c r="A28" s="20">
        <v>1</v>
      </c>
      <c r="B28" s="18" t="s">
        <v>34</v>
      </c>
      <c r="C28" s="6">
        <v>6</v>
      </c>
      <c r="D28" s="6">
        <v>5</v>
      </c>
      <c r="E28" s="6">
        <v>4</v>
      </c>
      <c r="F28" s="6">
        <v>5</v>
      </c>
      <c r="G28" s="6">
        <v>4</v>
      </c>
      <c r="H28" s="6">
        <v>3</v>
      </c>
      <c r="I28" s="6">
        <v>5</v>
      </c>
      <c r="J28" s="6">
        <v>4</v>
      </c>
      <c r="K28" s="6">
        <v>3</v>
      </c>
      <c r="L28" s="4">
        <f t="shared" si="5"/>
        <v>39</v>
      </c>
      <c r="M28" s="6">
        <v>4</v>
      </c>
      <c r="N28" s="6">
        <v>4</v>
      </c>
      <c r="O28" s="6">
        <v>4</v>
      </c>
      <c r="P28" s="6">
        <v>3</v>
      </c>
      <c r="Q28" s="6">
        <v>4</v>
      </c>
      <c r="R28" s="6">
        <v>4</v>
      </c>
      <c r="S28" s="6">
        <v>5</v>
      </c>
      <c r="T28" s="6">
        <v>3</v>
      </c>
      <c r="U28" s="6">
        <v>4</v>
      </c>
      <c r="V28" s="5">
        <f t="shared" si="6"/>
        <v>35</v>
      </c>
      <c r="W28" s="5">
        <f t="shared" si="7"/>
        <v>74</v>
      </c>
      <c r="X28" s="5">
        <v>81</v>
      </c>
      <c r="Y28" s="3">
        <f aca="true" t="shared" si="8" ref="Y28:Y36">SUM(W28+X28)</f>
        <v>155</v>
      </c>
      <c r="Z28" s="21">
        <f aca="true" t="shared" si="9" ref="Z28:Z36">SUM(Y28-144)</f>
        <v>11</v>
      </c>
    </row>
    <row r="29" spans="1:26" ht="27.75" customHeight="1">
      <c r="A29" s="20">
        <v>2</v>
      </c>
      <c r="B29" s="18" t="s">
        <v>35</v>
      </c>
      <c r="C29" s="6">
        <v>5</v>
      </c>
      <c r="D29" s="6">
        <v>4</v>
      </c>
      <c r="E29" s="6">
        <v>3</v>
      </c>
      <c r="F29" s="6">
        <v>4</v>
      </c>
      <c r="G29" s="6">
        <v>6</v>
      </c>
      <c r="H29" s="6">
        <v>3</v>
      </c>
      <c r="I29" s="6">
        <v>4</v>
      </c>
      <c r="J29" s="6">
        <v>4</v>
      </c>
      <c r="K29" s="6">
        <v>4</v>
      </c>
      <c r="L29" s="4">
        <f t="shared" si="5"/>
        <v>37</v>
      </c>
      <c r="M29" s="6">
        <v>5</v>
      </c>
      <c r="N29" s="6">
        <v>4</v>
      </c>
      <c r="O29" s="6">
        <v>3</v>
      </c>
      <c r="P29" s="6">
        <v>4</v>
      </c>
      <c r="Q29" s="6">
        <v>5</v>
      </c>
      <c r="R29" s="6">
        <v>4</v>
      </c>
      <c r="S29" s="6">
        <v>4</v>
      </c>
      <c r="T29" s="6">
        <v>4</v>
      </c>
      <c r="U29" s="6">
        <v>5</v>
      </c>
      <c r="V29" s="5">
        <f t="shared" si="6"/>
        <v>38</v>
      </c>
      <c r="W29" s="5">
        <f t="shared" si="7"/>
        <v>75</v>
      </c>
      <c r="X29" s="5">
        <v>81</v>
      </c>
      <c r="Y29" s="3">
        <f t="shared" si="8"/>
        <v>156</v>
      </c>
      <c r="Z29" s="21">
        <f t="shared" si="9"/>
        <v>12</v>
      </c>
    </row>
    <row r="30" spans="1:26" ht="27.75" customHeight="1">
      <c r="A30" s="20">
        <v>3</v>
      </c>
      <c r="B30" s="18" t="s">
        <v>33</v>
      </c>
      <c r="C30" s="6">
        <v>5</v>
      </c>
      <c r="D30" s="6">
        <v>5</v>
      </c>
      <c r="E30" s="6">
        <v>4</v>
      </c>
      <c r="F30" s="6">
        <v>4</v>
      </c>
      <c r="G30" s="6">
        <v>5</v>
      </c>
      <c r="H30" s="6">
        <v>3</v>
      </c>
      <c r="I30" s="6">
        <v>5</v>
      </c>
      <c r="J30" s="6">
        <v>5</v>
      </c>
      <c r="K30" s="6">
        <v>5</v>
      </c>
      <c r="L30" s="4">
        <f t="shared" si="5"/>
        <v>41</v>
      </c>
      <c r="M30" s="6">
        <v>4</v>
      </c>
      <c r="N30" s="6">
        <v>4</v>
      </c>
      <c r="O30" s="6">
        <v>3</v>
      </c>
      <c r="P30" s="6">
        <v>4</v>
      </c>
      <c r="Q30" s="6">
        <v>4</v>
      </c>
      <c r="R30" s="6">
        <v>5</v>
      </c>
      <c r="S30" s="6">
        <v>4</v>
      </c>
      <c r="T30" s="6">
        <v>3</v>
      </c>
      <c r="U30" s="6">
        <v>4</v>
      </c>
      <c r="V30" s="5">
        <f t="shared" si="6"/>
        <v>35</v>
      </c>
      <c r="W30" s="5">
        <f t="shared" si="7"/>
        <v>76</v>
      </c>
      <c r="X30" s="5">
        <v>80</v>
      </c>
      <c r="Y30" s="3">
        <f t="shared" si="8"/>
        <v>156</v>
      </c>
      <c r="Z30" s="21">
        <f t="shared" si="9"/>
        <v>12</v>
      </c>
    </row>
    <row r="31" spans="1:26" ht="27.75" customHeight="1">
      <c r="A31" s="20">
        <v>4</v>
      </c>
      <c r="B31" s="18" t="s">
        <v>32</v>
      </c>
      <c r="C31" s="6">
        <v>5</v>
      </c>
      <c r="D31" s="6">
        <v>5</v>
      </c>
      <c r="E31" s="6">
        <v>3</v>
      </c>
      <c r="F31" s="6">
        <v>5</v>
      </c>
      <c r="G31" s="6">
        <v>7</v>
      </c>
      <c r="H31" s="6">
        <v>3</v>
      </c>
      <c r="I31" s="6">
        <v>4</v>
      </c>
      <c r="J31" s="6">
        <v>4</v>
      </c>
      <c r="K31" s="6">
        <v>4</v>
      </c>
      <c r="L31" s="4">
        <f t="shared" si="5"/>
        <v>40</v>
      </c>
      <c r="M31" s="6">
        <v>4</v>
      </c>
      <c r="N31" s="6">
        <v>4</v>
      </c>
      <c r="O31" s="6">
        <v>3</v>
      </c>
      <c r="P31" s="6">
        <v>5</v>
      </c>
      <c r="Q31" s="6">
        <v>4</v>
      </c>
      <c r="R31" s="6">
        <v>6</v>
      </c>
      <c r="S31" s="6">
        <v>4</v>
      </c>
      <c r="T31" s="6">
        <v>4</v>
      </c>
      <c r="U31" s="6">
        <v>7</v>
      </c>
      <c r="V31" s="5">
        <f t="shared" si="6"/>
        <v>41</v>
      </c>
      <c r="W31" s="5">
        <f t="shared" si="7"/>
        <v>81</v>
      </c>
      <c r="X31" s="5">
        <v>77</v>
      </c>
      <c r="Y31" s="3">
        <f t="shared" si="8"/>
        <v>158</v>
      </c>
      <c r="Z31" s="21">
        <f t="shared" si="9"/>
        <v>14</v>
      </c>
    </row>
    <row r="32" spans="1:26" ht="27.75" customHeight="1">
      <c r="A32" s="20">
        <v>5</v>
      </c>
      <c r="B32" s="18" t="s">
        <v>36</v>
      </c>
      <c r="C32" s="6">
        <v>5</v>
      </c>
      <c r="D32" s="6">
        <v>5</v>
      </c>
      <c r="E32" s="6">
        <v>3</v>
      </c>
      <c r="F32" s="6">
        <v>6</v>
      </c>
      <c r="G32" s="6">
        <v>6</v>
      </c>
      <c r="H32" s="6">
        <v>3</v>
      </c>
      <c r="I32" s="6">
        <v>4</v>
      </c>
      <c r="J32" s="6">
        <v>4</v>
      </c>
      <c r="K32" s="6">
        <v>4</v>
      </c>
      <c r="L32" s="4">
        <f t="shared" si="5"/>
        <v>40</v>
      </c>
      <c r="M32" s="6">
        <v>8</v>
      </c>
      <c r="N32" s="6">
        <v>4</v>
      </c>
      <c r="O32" s="6">
        <v>3</v>
      </c>
      <c r="P32" s="6">
        <v>5</v>
      </c>
      <c r="Q32" s="6">
        <v>5</v>
      </c>
      <c r="R32" s="6">
        <v>5</v>
      </c>
      <c r="S32" s="6">
        <v>5</v>
      </c>
      <c r="T32" s="6">
        <v>3</v>
      </c>
      <c r="U32" s="6">
        <v>4</v>
      </c>
      <c r="V32" s="5">
        <f t="shared" si="6"/>
        <v>42</v>
      </c>
      <c r="W32" s="5">
        <f t="shared" si="7"/>
        <v>82</v>
      </c>
      <c r="X32" s="5">
        <v>84</v>
      </c>
      <c r="Y32" s="3">
        <f t="shared" si="8"/>
        <v>166</v>
      </c>
      <c r="Z32" s="21">
        <f t="shared" si="9"/>
        <v>22</v>
      </c>
    </row>
    <row r="33" spans="1:26" ht="27.75" customHeight="1">
      <c r="A33" s="20">
        <v>6</v>
      </c>
      <c r="B33" s="18" t="s">
        <v>37</v>
      </c>
      <c r="C33" s="6">
        <v>6</v>
      </c>
      <c r="D33" s="6">
        <v>5</v>
      </c>
      <c r="E33" s="6">
        <v>4</v>
      </c>
      <c r="F33" s="6">
        <v>9</v>
      </c>
      <c r="G33" s="6">
        <v>9</v>
      </c>
      <c r="H33" s="6">
        <v>5</v>
      </c>
      <c r="I33" s="6">
        <v>5</v>
      </c>
      <c r="J33" s="6">
        <v>6</v>
      </c>
      <c r="K33" s="6">
        <v>6</v>
      </c>
      <c r="L33" s="4">
        <f t="shared" si="5"/>
        <v>55</v>
      </c>
      <c r="M33" s="6">
        <v>7</v>
      </c>
      <c r="N33" s="6">
        <v>7</v>
      </c>
      <c r="O33" s="6">
        <v>6</v>
      </c>
      <c r="P33" s="6">
        <v>4</v>
      </c>
      <c r="Q33" s="6">
        <v>10</v>
      </c>
      <c r="R33" s="6">
        <v>10</v>
      </c>
      <c r="S33" s="6">
        <v>6</v>
      </c>
      <c r="T33" s="6">
        <v>3</v>
      </c>
      <c r="U33" s="6">
        <v>9</v>
      </c>
      <c r="V33" s="5">
        <f t="shared" si="6"/>
        <v>62</v>
      </c>
      <c r="W33" s="5">
        <f t="shared" si="7"/>
        <v>117</v>
      </c>
      <c r="X33" s="5">
        <v>94</v>
      </c>
      <c r="Y33" s="3">
        <f t="shared" si="8"/>
        <v>211</v>
      </c>
      <c r="Z33" s="21">
        <f t="shared" si="9"/>
        <v>67</v>
      </c>
    </row>
    <row r="34" spans="1:26" ht="27.75" customHeight="1">
      <c r="A34" s="20">
        <v>7</v>
      </c>
      <c r="B34" s="18" t="s">
        <v>38</v>
      </c>
      <c r="C34" s="6">
        <v>9</v>
      </c>
      <c r="D34" s="6">
        <v>6</v>
      </c>
      <c r="E34" s="6">
        <v>6</v>
      </c>
      <c r="F34" s="6">
        <v>5</v>
      </c>
      <c r="G34" s="6">
        <v>7</v>
      </c>
      <c r="H34" s="6">
        <v>6</v>
      </c>
      <c r="I34" s="6">
        <v>10</v>
      </c>
      <c r="J34" s="6">
        <v>7</v>
      </c>
      <c r="K34" s="6">
        <v>4</v>
      </c>
      <c r="L34" s="4">
        <f t="shared" si="5"/>
        <v>60</v>
      </c>
      <c r="M34" s="6">
        <v>7</v>
      </c>
      <c r="N34" s="6">
        <v>4</v>
      </c>
      <c r="O34" s="6">
        <v>3</v>
      </c>
      <c r="P34" s="6">
        <v>6</v>
      </c>
      <c r="Q34" s="6">
        <v>8</v>
      </c>
      <c r="R34" s="6">
        <v>6</v>
      </c>
      <c r="S34" s="6">
        <v>8</v>
      </c>
      <c r="T34" s="6">
        <v>4</v>
      </c>
      <c r="U34" s="6">
        <v>5</v>
      </c>
      <c r="V34" s="5">
        <f t="shared" si="6"/>
        <v>51</v>
      </c>
      <c r="W34" s="5">
        <f t="shared" si="7"/>
        <v>111</v>
      </c>
      <c r="X34" s="5">
        <v>103</v>
      </c>
      <c r="Y34" s="3">
        <f t="shared" si="8"/>
        <v>214</v>
      </c>
      <c r="Z34" s="21">
        <f t="shared" si="9"/>
        <v>70</v>
      </c>
    </row>
    <row r="35" spans="1:26" ht="27.75" customHeight="1">
      <c r="A35" s="20">
        <v>8</v>
      </c>
      <c r="B35" s="18" t="s">
        <v>39</v>
      </c>
      <c r="C35" s="6">
        <v>7</v>
      </c>
      <c r="D35" s="6">
        <v>5</v>
      </c>
      <c r="E35" s="6">
        <v>5</v>
      </c>
      <c r="F35" s="6">
        <v>6</v>
      </c>
      <c r="G35" s="6">
        <v>8</v>
      </c>
      <c r="H35" s="6">
        <v>3</v>
      </c>
      <c r="I35" s="6">
        <v>10</v>
      </c>
      <c r="J35" s="6">
        <v>6</v>
      </c>
      <c r="K35" s="6">
        <v>10</v>
      </c>
      <c r="L35" s="4">
        <f t="shared" si="5"/>
        <v>60</v>
      </c>
      <c r="M35" s="6">
        <v>8</v>
      </c>
      <c r="N35" s="6">
        <v>6</v>
      </c>
      <c r="O35" s="6">
        <v>4</v>
      </c>
      <c r="P35" s="6">
        <v>5</v>
      </c>
      <c r="Q35" s="6">
        <v>7</v>
      </c>
      <c r="R35" s="6">
        <v>7</v>
      </c>
      <c r="S35" s="6">
        <v>6</v>
      </c>
      <c r="T35" s="6">
        <v>4</v>
      </c>
      <c r="U35" s="6">
        <v>8</v>
      </c>
      <c r="V35" s="5">
        <f t="shared" si="6"/>
        <v>55</v>
      </c>
      <c r="W35" s="5">
        <f t="shared" si="7"/>
        <v>115</v>
      </c>
      <c r="X35" s="5">
        <v>106</v>
      </c>
      <c r="Y35" s="3">
        <f t="shared" si="8"/>
        <v>221</v>
      </c>
      <c r="Z35" s="21">
        <f t="shared" si="9"/>
        <v>77</v>
      </c>
    </row>
    <row r="36" spans="1:26" ht="27.75" customHeight="1">
      <c r="A36" s="20">
        <v>9</v>
      </c>
      <c r="B36" s="19" t="s">
        <v>40</v>
      </c>
      <c r="C36" s="6">
        <v>9</v>
      </c>
      <c r="D36" s="6">
        <v>5</v>
      </c>
      <c r="E36" s="6">
        <v>5</v>
      </c>
      <c r="F36" s="6">
        <v>6</v>
      </c>
      <c r="G36" s="6">
        <v>10</v>
      </c>
      <c r="H36" s="6">
        <v>4</v>
      </c>
      <c r="I36" s="6">
        <v>7</v>
      </c>
      <c r="J36" s="6">
        <v>6</v>
      </c>
      <c r="K36" s="6">
        <v>5</v>
      </c>
      <c r="L36" s="4">
        <f t="shared" si="5"/>
        <v>57</v>
      </c>
      <c r="M36" s="6">
        <v>6</v>
      </c>
      <c r="N36" s="6">
        <v>6</v>
      </c>
      <c r="O36" s="6">
        <v>4</v>
      </c>
      <c r="P36" s="6">
        <v>6</v>
      </c>
      <c r="Q36" s="6">
        <v>5</v>
      </c>
      <c r="R36" s="6">
        <v>6</v>
      </c>
      <c r="S36" s="6">
        <v>7</v>
      </c>
      <c r="T36" s="6">
        <v>4</v>
      </c>
      <c r="U36" s="6">
        <v>9</v>
      </c>
      <c r="V36" s="5">
        <f t="shared" si="6"/>
        <v>53</v>
      </c>
      <c r="W36" s="5">
        <f t="shared" si="7"/>
        <v>110</v>
      </c>
      <c r="X36" s="5">
        <v>115</v>
      </c>
      <c r="Y36" s="3">
        <f t="shared" si="8"/>
        <v>225</v>
      </c>
      <c r="Z36" s="21">
        <f t="shared" si="9"/>
        <v>81</v>
      </c>
    </row>
    <row r="37" spans="1:26" ht="21" customHeight="1">
      <c r="A37" s="25" t="s">
        <v>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</row>
    <row r="38" spans="1:26" ht="21" customHeight="1">
      <c r="A38" s="23" t="s">
        <v>109</v>
      </c>
      <c r="B38" s="1" t="s">
        <v>0</v>
      </c>
      <c r="C38" s="2">
        <v>1</v>
      </c>
      <c r="D38" s="2">
        <v>2</v>
      </c>
      <c r="E38" s="2">
        <v>3</v>
      </c>
      <c r="F38" s="2">
        <v>4</v>
      </c>
      <c r="G38" s="2">
        <v>5</v>
      </c>
      <c r="H38" s="2">
        <v>6</v>
      </c>
      <c r="I38" s="2">
        <v>7</v>
      </c>
      <c r="J38" s="2">
        <v>8</v>
      </c>
      <c r="K38" s="2">
        <v>9</v>
      </c>
      <c r="L38" s="3" t="s">
        <v>1</v>
      </c>
      <c r="M38" s="2">
        <v>10</v>
      </c>
      <c r="N38" s="2">
        <v>11</v>
      </c>
      <c r="O38" s="2">
        <v>12</v>
      </c>
      <c r="P38" s="2">
        <v>13</v>
      </c>
      <c r="Q38" s="2">
        <v>14</v>
      </c>
      <c r="R38" s="2">
        <v>15</v>
      </c>
      <c r="S38" s="2">
        <v>16</v>
      </c>
      <c r="T38" s="2">
        <v>17</v>
      </c>
      <c r="U38" s="2">
        <v>18</v>
      </c>
      <c r="V38" s="3" t="s">
        <v>2</v>
      </c>
      <c r="W38" s="3" t="s">
        <v>110</v>
      </c>
      <c r="X38" s="3" t="s">
        <v>17</v>
      </c>
      <c r="Y38" s="3" t="s">
        <v>3</v>
      </c>
      <c r="Z38" s="28" t="s">
        <v>4</v>
      </c>
    </row>
    <row r="39" spans="1:26" ht="21" customHeight="1">
      <c r="A39" s="24"/>
      <c r="B39" s="17" t="s">
        <v>18</v>
      </c>
      <c r="C39" s="12">
        <v>5</v>
      </c>
      <c r="D39" s="12">
        <v>4</v>
      </c>
      <c r="E39" s="12">
        <v>3</v>
      </c>
      <c r="F39" s="12">
        <v>4</v>
      </c>
      <c r="G39" s="12">
        <v>5</v>
      </c>
      <c r="H39" s="12">
        <v>3</v>
      </c>
      <c r="I39" s="12">
        <v>4</v>
      </c>
      <c r="J39" s="12">
        <v>4</v>
      </c>
      <c r="K39" s="12">
        <v>4</v>
      </c>
      <c r="L39" s="5">
        <f aca="true" t="shared" si="10" ref="L39:L53">SUM(C39:K39)</f>
        <v>36</v>
      </c>
      <c r="M39" s="12">
        <v>5</v>
      </c>
      <c r="N39" s="12">
        <v>4</v>
      </c>
      <c r="O39" s="12">
        <v>3</v>
      </c>
      <c r="P39" s="12">
        <v>4</v>
      </c>
      <c r="Q39" s="12">
        <v>4</v>
      </c>
      <c r="R39" s="12">
        <v>5</v>
      </c>
      <c r="S39" s="12">
        <v>4</v>
      </c>
      <c r="T39" s="12">
        <v>3</v>
      </c>
      <c r="U39" s="12">
        <v>4</v>
      </c>
      <c r="V39" s="5">
        <f aca="true" t="shared" si="11" ref="V39:V53">SUM(M39:U39)</f>
        <v>36</v>
      </c>
      <c r="W39" s="5">
        <f aca="true" t="shared" si="12" ref="W39:W53">L39+V39</f>
        <v>72</v>
      </c>
      <c r="X39" s="3">
        <f>SUM(L39+V39)</f>
        <v>72</v>
      </c>
      <c r="Y39" s="3">
        <f>SUM(L39+V39)</f>
        <v>72</v>
      </c>
      <c r="Z39" s="29"/>
    </row>
    <row r="40" spans="1:26" ht="21" customHeight="1">
      <c r="A40" s="20">
        <v>1</v>
      </c>
      <c r="B40" s="18" t="s">
        <v>115</v>
      </c>
      <c r="C40" s="6">
        <v>5</v>
      </c>
      <c r="D40" s="6">
        <v>4</v>
      </c>
      <c r="E40" s="6">
        <v>3</v>
      </c>
      <c r="F40" s="6">
        <v>4</v>
      </c>
      <c r="G40" s="6">
        <v>5</v>
      </c>
      <c r="H40" s="6">
        <v>3</v>
      </c>
      <c r="I40" s="6">
        <v>5</v>
      </c>
      <c r="J40" s="6">
        <v>4</v>
      </c>
      <c r="K40" s="6">
        <v>4</v>
      </c>
      <c r="L40" s="4">
        <f t="shared" si="10"/>
        <v>37</v>
      </c>
      <c r="M40" s="6">
        <v>5</v>
      </c>
      <c r="N40" s="6">
        <v>3</v>
      </c>
      <c r="O40" s="6">
        <v>3</v>
      </c>
      <c r="P40" s="6">
        <v>5</v>
      </c>
      <c r="Q40" s="6">
        <v>4</v>
      </c>
      <c r="R40" s="6">
        <v>5</v>
      </c>
      <c r="S40" s="6">
        <v>4</v>
      </c>
      <c r="T40" s="6">
        <v>3</v>
      </c>
      <c r="U40" s="6">
        <v>5</v>
      </c>
      <c r="V40" s="5">
        <f t="shared" si="11"/>
        <v>37</v>
      </c>
      <c r="W40" s="5">
        <f t="shared" si="12"/>
        <v>74</v>
      </c>
      <c r="X40" s="5">
        <v>74</v>
      </c>
      <c r="Y40" s="3">
        <f aca="true" t="shared" si="13" ref="Y40:Y53">SUM(W40+X40)</f>
        <v>148</v>
      </c>
      <c r="Z40" s="21">
        <f aca="true" t="shared" si="14" ref="Z40:Z53">SUM(Y40-144)</f>
        <v>4</v>
      </c>
    </row>
    <row r="41" spans="1:26" ht="21" customHeight="1">
      <c r="A41" s="20">
        <v>2</v>
      </c>
      <c r="B41" s="18" t="s">
        <v>41</v>
      </c>
      <c r="C41" s="6">
        <v>5</v>
      </c>
      <c r="D41" s="6">
        <v>4</v>
      </c>
      <c r="E41" s="6">
        <v>3</v>
      </c>
      <c r="F41" s="6">
        <v>4</v>
      </c>
      <c r="G41" s="6">
        <v>5</v>
      </c>
      <c r="H41" s="6">
        <v>3</v>
      </c>
      <c r="I41" s="6">
        <v>4</v>
      </c>
      <c r="J41" s="6">
        <v>4</v>
      </c>
      <c r="K41" s="6">
        <v>7</v>
      </c>
      <c r="L41" s="4">
        <f t="shared" si="10"/>
        <v>39</v>
      </c>
      <c r="M41" s="6">
        <v>4</v>
      </c>
      <c r="N41" s="6">
        <v>4</v>
      </c>
      <c r="O41" s="6">
        <v>3</v>
      </c>
      <c r="P41" s="6">
        <v>4</v>
      </c>
      <c r="Q41" s="6">
        <v>5</v>
      </c>
      <c r="R41" s="6">
        <v>4</v>
      </c>
      <c r="S41" s="6">
        <v>5</v>
      </c>
      <c r="T41" s="6">
        <v>4</v>
      </c>
      <c r="U41" s="6">
        <v>4</v>
      </c>
      <c r="V41" s="5">
        <f t="shared" si="11"/>
        <v>37</v>
      </c>
      <c r="W41" s="5">
        <f t="shared" si="12"/>
        <v>76</v>
      </c>
      <c r="X41" s="5">
        <v>73</v>
      </c>
      <c r="Y41" s="3">
        <f t="shared" si="13"/>
        <v>149</v>
      </c>
      <c r="Z41" s="21">
        <f t="shared" si="14"/>
        <v>5</v>
      </c>
    </row>
    <row r="42" spans="1:26" ht="21" customHeight="1">
      <c r="A42" s="20">
        <v>3</v>
      </c>
      <c r="B42" s="18" t="s">
        <v>44</v>
      </c>
      <c r="C42" s="6">
        <v>3</v>
      </c>
      <c r="D42" s="6">
        <v>5</v>
      </c>
      <c r="E42" s="6">
        <v>3</v>
      </c>
      <c r="F42" s="6">
        <v>4</v>
      </c>
      <c r="G42" s="6">
        <v>4</v>
      </c>
      <c r="H42" s="6">
        <v>3</v>
      </c>
      <c r="I42" s="6">
        <v>4</v>
      </c>
      <c r="J42" s="6">
        <v>4</v>
      </c>
      <c r="K42" s="6">
        <v>3</v>
      </c>
      <c r="L42" s="4">
        <f t="shared" si="10"/>
        <v>33</v>
      </c>
      <c r="M42" s="6">
        <v>5</v>
      </c>
      <c r="N42" s="6">
        <v>4</v>
      </c>
      <c r="O42" s="6">
        <v>5</v>
      </c>
      <c r="P42" s="6">
        <v>4</v>
      </c>
      <c r="Q42" s="6">
        <v>5</v>
      </c>
      <c r="R42" s="6">
        <v>5</v>
      </c>
      <c r="S42" s="6">
        <v>5</v>
      </c>
      <c r="T42" s="6">
        <v>3</v>
      </c>
      <c r="U42" s="6">
        <v>4</v>
      </c>
      <c r="V42" s="5">
        <f t="shared" si="11"/>
        <v>40</v>
      </c>
      <c r="W42" s="5">
        <f t="shared" si="12"/>
        <v>73</v>
      </c>
      <c r="X42" s="5">
        <v>77</v>
      </c>
      <c r="Y42" s="3">
        <f t="shared" si="13"/>
        <v>150</v>
      </c>
      <c r="Z42" s="21">
        <f t="shared" si="14"/>
        <v>6</v>
      </c>
    </row>
    <row r="43" spans="1:26" ht="21" customHeight="1">
      <c r="A43" s="20">
        <v>4</v>
      </c>
      <c r="B43" s="18" t="s">
        <v>42</v>
      </c>
      <c r="C43" s="6">
        <v>6</v>
      </c>
      <c r="D43" s="6">
        <v>4</v>
      </c>
      <c r="E43" s="6">
        <v>3</v>
      </c>
      <c r="F43" s="6">
        <v>4</v>
      </c>
      <c r="G43" s="6">
        <v>4</v>
      </c>
      <c r="H43" s="6">
        <v>4</v>
      </c>
      <c r="I43" s="6">
        <v>4</v>
      </c>
      <c r="J43" s="6">
        <v>4</v>
      </c>
      <c r="K43" s="6">
        <v>3</v>
      </c>
      <c r="L43" s="4">
        <f t="shared" si="10"/>
        <v>36</v>
      </c>
      <c r="M43" s="6">
        <v>4</v>
      </c>
      <c r="N43" s="6">
        <v>4</v>
      </c>
      <c r="O43" s="6">
        <v>3</v>
      </c>
      <c r="P43" s="6">
        <v>4</v>
      </c>
      <c r="Q43" s="6">
        <v>5</v>
      </c>
      <c r="R43" s="6">
        <v>6</v>
      </c>
      <c r="S43" s="6">
        <v>5</v>
      </c>
      <c r="T43" s="6">
        <v>3</v>
      </c>
      <c r="U43" s="6">
        <v>4</v>
      </c>
      <c r="V43" s="5">
        <f t="shared" si="11"/>
        <v>38</v>
      </c>
      <c r="W43" s="5">
        <f t="shared" si="12"/>
        <v>74</v>
      </c>
      <c r="X43" s="5">
        <v>76</v>
      </c>
      <c r="Y43" s="3">
        <f t="shared" si="13"/>
        <v>150</v>
      </c>
      <c r="Z43" s="21">
        <f t="shared" si="14"/>
        <v>6</v>
      </c>
    </row>
    <row r="44" spans="1:26" ht="21" customHeight="1">
      <c r="A44" s="20">
        <v>5</v>
      </c>
      <c r="B44" s="18" t="s">
        <v>43</v>
      </c>
      <c r="C44" s="6">
        <v>6</v>
      </c>
      <c r="D44" s="6">
        <v>7</v>
      </c>
      <c r="E44" s="6">
        <v>3</v>
      </c>
      <c r="F44" s="6">
        <v>5</v>
      </c>
      <c r="G44" s="6">
        <v>7</v>
      </c>
      <c r="H44" s="6">
        <v>4</v>
      </c>
      <c r="I44" s="6">
        <v>4</v>
      </c>
      <c r="J44" s="6">
        <v>4</v>
      </c>
      <c r="K44" s="6">
        <v>4</v>
      </c>
      <c r="L44" s="4">
        <f t="shared" si="10"/>
        <v>44</v>
      </c>
      <c r="M44" s="6">
        <v>5</v>
      </c>
      <c r="N44" s="6">
        <v>4</v>
      </c>
      <c r="O44" s="6">
        <v>2</v>
      </c>
      <c r="P44" s="6">
        <v>5</v>
      </c>
      <c r="Q44" s="6">
        <v>4</v>
      </c>
      <c r="R44" s="6">
        <v>5</v>
      </c>
      <c r="S44" s="6">
        <v>6</v>
      </c>
      <c r="T44" s="6">
        <v>3</v>
      </c>
      <c r="U44" s="6">
        <v>4</v>
      </c>
      <c r="V44" s="5">
        <f t="shared" si="11"/>
        <v>38</v>
      </c>
      <c r="W44" s="5">
        <f t="shared" si="12"/>
        <v>82</v>
      </c>
      <c r="X44" s="5">
        <v>76</v>
      </c>
      <c r="Y44" s="3">
        <f t="shared" si="13"/>
        <v>158</v>
      </c>
      <c r="Z44" s="21">
        <f t="shared" si="14"/>
        <v>14</v>
      </c>
    </row>
    <row r="45" spans="1:26" ht="21" customHeight="1">
      <c r="A45" s="20">
        <v>6</v>
      </c>
      <c r="B45" s="18" t="s">
        <v>46</v>
      </c>
      <c r="C45" s="6">
        <v>5</v>
      </c>
      <c r="D45" s="6">
        <v>4</v>
      </c>
      <c r="E45" s="6">
        <v>3</v>
      </c>
      <c r="F45" s="6">
        <v>7</v>
      </c>
      <c r="G45" s="6">
        <v>5</v>
      </c>
      <c r="H45" s="6">
        <v>3</v>
      </c>
      <c r="I45" s="6">
        <v>4</v>
      </c>
      <c r="J45" s="6">
        <v>3</v>
      </c>
      <c r="K45" s="6">
        <v>5</v>
      </c>
      <c r="L45" s="4">
        <f t="shared" si="10"/>
        <v>39</v>
      </c>
      <c r="M45" s="6">
        <v>6</v>
      </c>
      <c r="N45" s="6">
        <v>5</v>
      </c>
      <c r="O45" s="6">
        <v>4</v>
      </c>
      <c r="P45" s="6">
        <v>5</v>
      </c>
      <c r="Q45" s="6">
        <v>4</v>
      </c>
      <c r="R45" s="6">
        <v>5</v>
      </c>
      <c r="S45" s="6">
        <v>4</v>
      </c>
      <c r="T45" s="6">
        <v>4</v>
      </c>
      <c r="U45" s="6">
        <v>4</v>
      </c>
      <c r="V45" s="5">
        <f t="shared" si="11"/>
        <v>41</v>
      </c>
      <c r="W45" s="5">
        <f t="shared" si="12"/>
        <v>80</v>
      </c>
      <c r="X45" s="5">
        <v>83</v>
      </c>
      <c r="Y45" s="3">
        <f t="shared" si="13"/>
        <v>163</v>
      </c>
      <c r="Z45" s="21">
        <f t="shared" si="14"/>
        <v>19</v>
      </c>
    </row>
    <row r="46" spans="1:26" ht="21" customHeight="1">
      <c r="A46" s="20">
        <v>7</v>
      </c>
      <c r="B46" s="18" t="s">
        <v>45</v>
      </c>
      <c r="C46" s="6">
        <v>6</v>
      </c>
      <c r="D46" s="6">
        <v>6</v>
      </c>
      <c r="E46" s="6">
        <v>4</v>
      </c>
      <c r="F46" s="6">
        <v>4</v>
      </c>
      <c r="G46" s="6">
        <v>6</v>
      </c>
      <c r="H46" s="6">
        <v>3</v>
      </c>
      <c r="I46" s="6">
        <v>5</v>
      </c>
      <c r="J46" s="6">
        <v>6</v>
      </c>
      <c r="K46" s="6">
        <v>3</v>
      </c>
      <c r="L46" s="4">
        <f t="shared" si="10"/>
        <v>43</v>
      </c>
      <c r="M46" s="6">
        <v>6</v>
      </c>
      <c r="N46" s="6">
        <v>5</v>
      </c>
      <c r="O46" s="6">
        <v>3</v>
      </c>
      <c r="P46" s="6">
        <v>5</v>
      </c>
      <c r="Q46" s="6">
        <v>4</v>
      </c>
      <c r="R46" s="6">
        <v>7</v>
      </c>
      <c r="S46" s="6">
        <v>5</v>
      </c>
      <c r="T46" s="6">
        <v>3</v>
      </c>
      <c r="U46" s="6">
        <v>4</v>
      </c>
      <c r="V46" s="5">
        <f t="shared" si="11"/>
        <v>42</v>
      </c>
      <c r="W46" s="5">
        <f t="shared" si="12"/>
        <v>85</v>
      </c>
      <c r="X46" s="5">
        <v>78</v>
      </c>
      <c r="Y46" s="3">
        <f t="shared" si="13"/>
        <v>163</v>
      </c>
      <c r="Z46" s="21">
        <f t="shared" si="14"/>
        <v>19</v>
      </c>
    </row>
    <row r="47" spans="1:26" ht="21" customHeight="1">
      <c r="A47" s="20">
        <v>8</v>
      </c>
      <c r="B47" s="18" t="s">
        <v>48</v>
      </c>
      <c r="C47" s="6">
        <v>5</v>
      </c>
      <c r="D47" s="6">
        <v>5</v>
      </c>
      <c r="E47" s="6">
        <v>4</v>
      </c>
      <c r="F47" s="6">
        <v>4</v>
      </c>
      <c r="G47" s="6">
        <v>7</v>
      </c>
      <c r="H47" s="6">
        <v>3</v>
      </c>
      <c r="I47" s="6">
        <v>5</v>
      </c>
      <c r="J47" s="6">
        <v>4</v>
      </c>
      <c r="K47" s="6">
        <v>3</v>
      </c>
      <c r="L47" s="4">
        <f t="shared" si="10"/>
        <v>40</v>
      </c>
      <c r="M47" s="6">
        <v>6</v>
      </c>
      <c r="N47" s="6">
        <v>5</v>
      </c>
      <c r="O47" s="6">
        <v>3</v>
      </c>
      <c r="P47" s="6">
        <v>4</v>
      </c>
      <c r="Q47" s="6">
        <v>4</v>
      </c>
      <c r="R47" s="6">
        <v>5</v>
      </c>
      <c r="S47" s="6">
        <v>5</v>
      </c>
      <c r="T47" s="6">
        <v>3</v>
      </c>
      <c r="U47" s="6">
        <v>5</v>
      </c>
      <c r="V47" s="5">
        <f t="shared" si="11"/>
        <v>40</v>
      </c>
      <c r="W47" s="5">
        <f t="shared" si="12"/>
        <v>80</v>
      </c>
      <c r="X47" s="5">
        <v>87</v>
      </c>
      <c r="Y47" s="3">
        <f t="shared" si="13"/>
        <v>167</v>
      </c>
      <c r="Z47" s="21">
        <f t="shared" si="14"/>
        <v>23</v>
      </c>
    </row>
    <row r="48" spans="1:26" ht="21" customHeight="1">
      <c r="A48" s="20">
        <v>9</v>
      </c>
      <c r="B48" s="18" t="s">
        <v>47</v>
      </c>
      <c r="C48" s="6">
        <v>5</v>
      </c>
      <c r="D48" s="6">
        <v>5</v>
      </c>
      <c r="E48" s="6">
        <v>3</v>
      </c>
      <c r="F48" s="6">
        <v>4</v>
      </c>
      <c r="G48" s="6">
        <v>6</v>
      </c>
      <c r="H48" s="6">
        <v>3</v>
      </c>
      <c r="I48" s="6">
        <v>5</v>
      </c>
      <c r="J48" s="6">
        <v>4</v>
      </c>
      <c r="K48" s="6">
        <v>4</v>
      </c>
      <c r="L48" s="4">
        <f t="shared" si="10"/>
        <v>39</v>
      </c>
      <c r="M48" s="6">
        <v>4</v>
      </c>
      <c r="N48" s="6">
        <v>5</v>
      </c>
      <c r="O48" s="6">
        <v>5</v>
      </c>
      <c r="P48" s="6">
        <v>6</v>
      </c>
      <c r="Q48" s="6">
        <v>5</v>
      </c>
      <c r="R48" s="6">
        <v>5</v>
      </c>
      <c r="S48" s="6">
        <v>6</v>
      </c>
      <c r="T48" s="6">
        <v>4</v>
      </c>
      <c r="U48" s="6">
        <v>5</v>
      </c>
      <c r="V48" s="5">
        <f t="shared" si="11"/>
        <v>45</v>
      </c>
      <c r="W48" s="5">
        <f t="shared" si="12"/>
        <v>84</v>
      </c>
      <c r="X48" s="5">
        <v>84</v>
      </c>
      <c r="Y48" s="3">
        <f t="shared" si="13"/>
        <v>168</v>
      </c>
      <c r="Z48" s="21">
        <f t="shared" si="14"/>
        <v>24</v>
      </c>
    </row>
    <row r="49" spans="1:26" ht="21" customHeight="1">
      <c r="A49" s="20">
        <v>10</v>
      </c>
      <c r="B49" s="18" t="s">
        <v>49</v>
      </c>
      <c r="C49" s="6">
        <v>6</v>
      </c>
      <c r="D49" s="6">
        <v>5</v>
      </c>
      <c r="E49" s="6">
        <v>3</v>
      </c>
      <c r="F49" s="6">
        <v>5</v>
      </c>
      <c r="G49" s="6">
        <v>5</v>
      </c>
      <c r="H49" s="6">
        <v>3</v>
      </c>
      <c r="I49" s="6">
        <v>6</v>
      </c>
      <c r="J49" s="6">
        <v>5</v>
      </c>
      <c r="K49" s="6">
        <v>5</v>
      </c>
      <c r="L49" s="4">
        <f t="shared" si="10"/>
        <v>43</v>
      </c>
      <c r="M49" s="6">
        <v>5</v>
      </c>
      <c r="N49" s="6">
        <v>6</v>
      </c>
      <c r="O49" s="6">
        <v>4</v>
      </c>
      <c r="P49" s="6">
        <v>4</v>
      </c>
      <c r="Q49" s="6">
        <v>4</v>
      </c>
      <c r="R49" s="6">
        <v>6</v>
      </c>
      <c r="S49" s="6">
        <v>4</v>
      </c>
      <c r="T49" s="6">
        <v>5</v>
      </c>
      <c r="U49" s="6">
        <v>4</v>
      </c>
      <c r="V49" s="5">
        <f t="shared" si="11"/>
        <v>42</v>
      </c>
      <c r="W49" s="5">
        <f t="shared" si="12"/>
        <v>85</v>
      </c>
      <c r="X49" s="5">
        <v>89</v>
      </c>
      <c r="Y49" s="3">
        <f t="shared" si="13"/>
        <v>174</v>
      </c>
      <c r="Z49" s="21">
        <f t="shared" si="14"/>
        <v>30</v>
      </c>
    </row>
    <row r="50" spans="1:26" ht="21" customHeight="1">
      <c r="A50" s="20">
        <v>12</v>
      </c>
      <c r="B50" s="18" t="s">
        <v>51</v>
      </c>
      <c r="C50" s="6">
        <v>5</v>
      </c>
      <c r="D50" s="6">
        <v>6</v>
      </c>
      <c r="E50" s="6">
        <v>4</v>
      </c>
      <c r="F50" s="6">
        <v>5</v>
      </c>
      <c r="G50" s="6">
        <v>6</v>
      </c>
      <c r="H50" s="6">
        <v>4</v>
      </c>
      <c r="I50" s="6">
        <v>4</v>
      </c>
      <c r="J50" s="6">
        <v>5</v>
      </c>
      <c r="K50" s="6">
        <v>6</v>
      </c>
      <c r="L50" s="4">
        <f t="shared" si="10"/>
        <v>45</v>
      </c>
      <c r="M50" s="6">
        <v>6</v>
      </c>
      <c r="N50" s="6">
        <v>7</v>
      </c>
      <c r="O50" s="6">
        <v>6</v>
      </c>
      <c r="P50" s="6">
        <v>7</v>
      </c>
      <c r="Q50" s="6">
        <v>5</v>
      </c>
      <c r="R50" s="6">
        <v>6</v>
      </c>
      <c r="S50" s="6">
        <v>4</v>
      </c>
      <c r="T50" s="6">
        <v>5</v>
      </c>
      <c r="U50" s="6">
        <v>6</v>
      </c>
      <c r="V50" s="5">
        <f t="shared" si="11"/>
        <v>52</v>
      </c>
      <c r="W50" s="5">
        <f t="shared" si="12"/>
        <v>97</v>
      </c>
      <c r="X50" s="5">
        <v>95</v>
      </c>
      <c r="Y50" s="3">
        <f t="shared" si="13"/>
        <v>192</v>
      </c>
      <c r="Z50" s="21">
        <f t="shared" si="14"/>
        <v>48</v>
      </c>
    </row>
    <row r="51" spans="1:26" ht="21" customHeight="1">
      <c r="A51" s="20">
        <v>13</v>
      </c>
      <c r="B51" s="18" t="s">
        <v>52</v>
      </c>
      <c r="C51" s="6">
        <v>7</v>
      </c>
      <c r="D51" s="6">
        <v>6</v>
      </c>
      <c r="E51" s="6">
        <v>3</v>
      </c>
      <c r="F51" s="6">
        <v>5</v>
      </c>
      <c r="G51" s="6">
        <v>6</v>
      </c>
      <c r="H51" s="6">
        <v>5</v>
      </c>
      <c r="I51" s="6">
        <v>5</v>
      </c>
      <c r="J51" s="6">
        <v>6</v>
      </c>
      <c r="K51" s="6">
        <v>7</v>
      </c>
      <c r="L51" s="4">
        <f t="shared" si="10"/>
        <v>50</v>
      </c>
      <c r="M51" s="6">
        <v>7</v>
      </c>
      <c r="N51" s="6">
        <v>5</v>
      </c>
      <c r="O51" s="6">
        <v>6</v>
      </c>
      <c r="P51" s="6">
        <v>5</v>
      </c>
      <c r="Q51" s="6">
        <v>6</v>
      </c>
      <c r="R51" s="6">
        <v>8</v>
      </c>
      <c r="S51" s="6">
        <v>6</v>
      </c>
      <c r="T51" s="6">
        <v>3</v>
      </c>
      <c r="U51" s="6">
        <v>6</v>
      </c>
      <c r="V51" s="5">
        <f t="shared" si="11"/>
        <v>52</v>
      </c>
      <c r="W51" s="5">
        <f t="shared" si="12"/>
        <v>102</v>
      </c>
      <c r="X51" s="5">
        <v>96</v>
      </c>
      <c r="Y51" s="3">
        <f t="shared" si="13"/>
        <v>198</v>
      </c>
      <c r="Z51" s="21">
        <f t="shared" si="14"/>
        <v>54</v>
      </c>
    </row>
    <row r="52" spans="1:26" ht="21" customHeight="1">
      <c r="A52" s="20">
        <v>14</v>
      </c>
      <c r="B52" s="19" t="s">
        <v>53</v>
      </c>
      <c r="C52" s="6">
        <v>8</v>
      </c>
      <c r="D52" s="6">
        <v>7</v>
      </c>
      <c r="E52" s="6">
        <v>5</v>
      </c>
      <c r="F52" s="6">
        <v>7</v>
      </c>
      <c r="G52" s="6">
        <v>7</v>
      </c>
      <c r="H52" s="6">
        <v>3</v>
      </c>
      <c r="I52" s="6">
        <v>7</v>
      </c>
      <c r="J52" s="6">
        <v>6</v>
      </c>
      <c r="K52" s="6">
        <v>4</v>
      </c>
      <c r="L52" s="4">
        <f t="shared" si="10"/>
        <v>54</v>
      </c>
      <c r="M52" s="6">
        <v>10</v>
      </c>
      <c r="N52" s="6">
        <v>7</v>
      </c>
      <c r="O52" s="6">
        <v>6</v>
      </c>
      <c r="P52" s="6">
        <v>8</v>
      </c>
      <c r="Q52" s="6">
        <v>5</v>
      </c>
      <c r="R52" s="6">
        <v>10</v>
      </c>
      <c r="S52" s="6">
        <v>7</v>
      </c>
      <c r="T52" s="6">
        <v>5</v>
      </c>
      <c r="U52" s="6">
        <v>7</v>
      </c>
      <c r="V52" s="5">
        <f t="shared" si="11"/>
        <v>65</v>
      </c>
      <c r="W52" s="5">
        <f t="shared" si="12"/>
        <v>119</v>
      </c>
      <c r="X52" s="5">
        <v>119</v>
      </c>
      <c r="Y52" s="3">
        <f t="shared" si="13"/>
        <v>238</v>
      </c>
      <c r="Z52" s="21">
        <f t="shared" si="14"/>
        <v>94</v>
      </c>
    </row>
    <row r="53" spans="1:26" ht="21" customHeight="1">
      <c r="A53" s="22" t="s">
        <v>114</v>
      </c>
      <c r="B53" s="18" t="s">
        <v>50</v>
      </c>
      <c r="C53" s="6">
        <v>6</v>
      </c>
      <c r="D53" s="6">
        <v>5</v>
      </c>
      <c r="E53" s="6">
        <v>3</v>
      </c>
      <c r="F53" s="6">
        <v>5</v>
      </c>
      <c r="G53" s="6">
        <v>7</v>
      </c>
      <c r="H53" s="6">
        <v>6</v>
      </c>
      <c r="I53" s="6">
        <v>5</v>
      </c>
      <c r="J53" s="6">
        <v>5</v>
      </c>
      <c r="K53" s="6">
        <v>6</v>
      </c>
      <c r="L53" s="4">
        <f t="shared" si="10"/>
        <v>48</v>
      </c>
      <c r="M53" s="6">
        <v>9</v>
      </c>
      <c r="N53" s="6">
        <v>4</v>
      </c>
      <c r="O53" s="6">
        <v>3</v>
      </c>
      <c r="P53" s="6">
        <v>4</v>
      </c>
      <c r="Q53" s="6">
        <v>5</v>
      </c>
      <c r="R53" s="6">
        <v>5</v>
      </c>
      <c r="S53" s="6">
        <v>4</v>
      </c>
      <c r="T53" s="6">
        <v>5</v>
      </c>
      <c r="U53" s="6">
        <v>4</v>
      </c>
      <c r="V53" s="5">
        <f t="shared" si="11"/>
        <v>43</v>
      </c>
      <c r="W53" s="5">
        <f t="shared" si="12"/>
        <v>91</v>
      </c>
      <c r="X53" s="5">
        <v>93</v>
      </c>
      <c r="Y53" s="3">
        <f t="shared" si="13"/>
        <v>184</v>
      </c>
      <c r="Z53" s="21">
        <f t="shared" si="14"/>
        <v>40</v>
      </c>
    </row>
    <row r="54" spans="1:28" ht="21.75" customHeight="1">
      <c r="A54" s="25" t="s">
        <v>10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B54" s="14"/>
    </row>
    <row r="55" spans="1:28" ht="21.75" customHeight="1">
      <c r="A55" s="23" t="s">
        <v>109</v>
      </c>
      <c r="B55" s="1" t="s">
        <v>0</v>
      </c>
      <c r="C55" s="2">
        <v>1</v>
      </c>
      <c r="D55" s="2">
        <v>2</v>
      </c>
      <c r="E55" s="2">
        <v>3</v>
      </c>
      <c r="F55" s="2">
        <v>4</v>
      </c>
      <c r="G55" s="2">
        <v>5</v>
      </c>
      <c r="H55" s="2">
        <v>6</v>
      </c>
      <c r="I55" s="2">
        <v>7</v>
      </c>
      <c r="J55" s="2">
        <v>8</v>
      </c>
      <c r="K55" s="2">
        <v>9</v>
      </c>
      <c r="L55" s="3" t="s">
        <v>1</v>
      </c>
      <c r="M55" s="2">
        <v>10</v>
      </c>
      <c r="N55" s="2">
        <v>11</v>
      </c>
      <c r="O55" s="2">
        <v>12</v>
      </c>
      <c r="P55" s="2">
        <v>13</v>
      </c>
      <c r="Q55" s="2">
        <v>14</v>
      </c>
      <c r="R55" s="2">
        <v>15</v>
      </c>
      <c r="S55" s="2">
        <v>16</v>
      </c>
      <c r="T55" s="2">
        <v>17</v>
      </c>
      <c r="U55" s="2">
        <v>18</v>
      </c>
      <c r="V55" s="3" t="s">
        <v>2</v>
      </c>
      <c r="W55" s="3" t="s">
        <v>16</v>
      </c>
      <c r="X55" s="3" t="s">
        <v>17</v>
      </c>
      <c r="Y55" s="3" t="s">
        <v>3</v>
      </c>
      <c r="Z55" s="28" t="s">
        <v>4</v>
      </c>
      <c r="AB55" s="10"/>
    </row>
    <row r="56" spans="1:28" ht="21.75" customHeight="1">
      <c r="A56" s="24"/>
      <c r="B56" s="17" t="s">
        <v>18</v>
      </c>
      <c r="C56" s="12">
        <v>5</v>
      </c>
      <c r="D56" s="12">
        <v>4</v>
      </c>
      <c r="E56" s="12">
        <v>3</v>
      </c>
      <c r="F56" s="12">
        <v>4</v>
      </c>
      <c r="G56" s="12">
        <v>5</v>
      </c>
      <c r="H56" s="12">
        <v>3</v>
      </c>
      <c r="I56" s="12">
        <v>4</v>
      </c>
      <c r="J56" s="12">
        <v>4</v>
      </c>
      <c r="K56" s="12">
        <v>4</v>
      </c>
      <c r="L56" s="5">
        <f aca="true" t="shared" si="15" ref="L56:L69">SUM(C56:K56)</f>
        <v>36</v>
      </c>
      <c r="M56" s="12">
        <v>5</v>
      </c>
      <c r="N56" s="12">
        <v>4</v>
      </c>
      <c r="O56" s="12">
        <v>3</v>
      </c>
      <c r="P56" s="12">
        <v>4</v>
      </c>
      <c r="Q56" s="12">
        <v>4</v>
      </c>
      <c r="R56" s="12">
        <v>5</v>
      </c>
      <c r="S56" s="12">
        <v>4</v>
      </c>
      <c r="T56" s="12">
        <v>3</v>
      </c>
      <c r="U56" s="12">
        <v>4</v>
      </c>
      <c r="V56" s="5">
        <f aca="true" t="shared" si="16" ref="V56:V69">SUM(M56:U56)</f>
        <v>36</v>
      </c>
      <c r="W56" s="5">
        <f aca="true" t="shared" si="17" ref="W56:W69">L56+V56</f>
        <v>72</v>
      </c>
      <c r="X56" s="3">
        <f>SUM(L56+V56)</f>
        <v>72</v>
      </c>
      <c r="Y56" s="3">
        <f>SUM(L56+V56)</f>
        <v>72</v>
      </c>
      <c r="Z56" s="29"/>
      <c r="AB56" s="10"/>
    </row>
    <row r="57" spans="1:28" ht="21.75" customHeight="1">
      <c r="A57" s="20">
        <v>1</v>
      </c>
      <c r="B57" s="18" t="s">
        <v>54</v>
      </c>
      <c r="C57" s="6">
        <v>6</v>
      </c>
      <c r="D57" s="6">
        <v>4</v>
      </c>
      <c r="E57" s="6">
        <v>4</v>
      </c>
      <c r="F57" s="6">
        <v>4</v>
      </c>
      <c r="G57" s="6">
        <v>5</v>
      </c>
      <c r="H57" s="6">
        <v>3</v>
      </c>
      <c r="I57" s="6">
        <v>4</v>
      </c>
      <c r="J57" s="6">
        <v>3</v>
      </c>
      <c r="K57" s="6">
        <v>4</v>
      </c>
      <c r="L57" s="4">
        <f t="shared" si="15"/>
        <v>37</v>
      </c>
      <c r="M57" s="6"/>
      <c r="N57" s="6"/>
      <c r="O57" s="6"/>
      <c r="P57" s="6"/>
      <c r="Q57" s="6"/>
      <c r="R57" s="6"/>
      <c r="S57" s="6"/>
      <c r="T57" s="6"/>
      <c r="U57" s="6"/>
      <c r="V57" s="5">
        <f t="shared" si="16"/>
        <v>0</v>
      </c>
      <c r="W57" s="5">
        <f t="shared" si="17"/>
        <v>37</v>
      </c>
      <c r="X57" s="5">
        <v>75</v>
      </c>
      <c r="Y57" s="3">
        <f aca="true" t="shared" si="18" ref="Y57:Y69">SUM(W57+X57)</f>
        <v>112</v>
      </c>
      <c r="Z57" s="21">
        <f aca="true" t="shared" si="19" ref="Z57:Z69">SUM(Y57-108)</f>
        <v>4</v>
      </c>
      <c r="AB57" s="15"/>
    </row>
    <row r="58" spans="1:28" ht="21.75" customHeight="1">
      <c r="A58" s="20">
        <v>2</v>
      </c>
      <c r="B58" s="18" t="s">
        <v>55</v>
      </c>
      <c r="C58" s="7">
        <v>5</v>
      </c>
      <c r="D58" s="7">
        <v>5</v>
      </c>
      <c r="E58" s="7">
        <v>3</v>
      </c>
      <c r="F58" s="7">
        <v>4</v>
      </c>
      <c r="G58" s="7">
        <v>6</v>
      </c>
      <c r="H58" s="7">
        <v>3</v>
      </c>
      <c r="I58" s="7">
        <v>4</v>
      </c>
      <c r="J58" s="7">
        <v>4</v>
      </c>
      <c r="K58" s="7">
        <v>4</v>
      </c>
      <c r="L58" s="5">
        <f t="shared" si="15"/>
        <v>38</v>
      </c>
      <c r="M58" s="6"/>
      <c r="N58" s="6"/>
      <c r="O58" s="6"/>
      <c r="P58" s="6"/>
      <c r="Q58" s="6"/>
      <c r="R58" s="6"/>
      <c r="S58" s="6"/>
      <c r="T58" s="6"/>
      <c r="U58" s="6"/>
      <c r="V58" s="5">
        <f t="shared" si="16"/>
        <v>0</v>
      </c>
      <c r="W58" s="5">
        <f t="shared" si="17"/>
        <v>38</v>
      </c>
      <c r="X58" s="5">
        <v>76</v>
      </c>
      <c r="Y58" s="3">
        <f t="shared" si="18"/>
        <v>114</v>
      </c>
      <c r="Z58" s="21">
        <f t="shared" si="19"/>
        <v>6</v>
      </c>
      <c r="AB58" s="15"/>
    </row>
    <row r="59" spans="1:28" ht="21.75" customHeight="1">
      <c r="A59" s="20">
        <v>3</v>
      </c>
      <c r="B59" s="18" t="s">
        <v>56</v>
      </c>
      <c r="C59" s="6">
        <v>5</v>
      </c>
      <c r="D59" s="6">
        <v>5</v>
      </c>
      <c r="E59" s="6">
        <v>3</v>
      </c>
      <c r="F59" s="6">
        <v>4</v>
      </c>
      <c r="G59" s="6">
        <v>6</v>
      </c>
      <c r="H59" s="6">
        <v>3</v>
      </c>
      <c r="I59" s="6">
        <v>4</v>
      </c>
      <c r="J59" s="6">
        <v>4</v>
      </c>
      <c r="K59" s="6">
        <v>4</v>
      </c>
      <c r="L59" s="4">
        <f t="shared" si="15"/>
        <v>38</v>
      </c>
      <c r="M59" s="6"/>
      <c r="N59" s="6"/>
      <c r="O59" s="6"/>
      <c r="P59" s="6"/>
      <c r="Q59" s="6"/>
      <c r="R59" s="6"/>
      <c r="S59" s="6"/>
      <c r="T59" s="6"/>
      <c r="U59" s="6"/>
      <c r="V59" s="5">
        <f t="shared" si="16"/>
        <v>0</v>
      </c>
      <c r="W59" s="5">
        <f t="shared" si="17"/>
        <v>38</v>
      </c>
      <c r="X59" s="5">
        <v>81</v>
      </c>
      <c r="Y59" s="3">
        <f t="shared" si="18"/>
        <v>119</v>
      </c>
      <c r="Z59" s="21">
        <f t="shared" si="19"/>
        <v>11</v>
      </c>
      <c r="AB59" s="10"/>
    </row>
    <row r="60" spans="1:28" ht="21.75" customHeight="1">
      <c r="A60" s="20">
        <v>4</v>
      </c>
      <c r="B60" s="18" t="s">
        <v>57</v>
      </c>
      <c r="C60" s="6">
        <v>5</v>
      </c>
      <c r="D60" s="6">
        <v>5</v>
      </c>
      <c r="E60" s="6">
        <v>3</v>
      </c>
      <c r="F60" s="6">
        <v>5</v>
      </c>
      <c r="G60" s="6">
        <v>5</v>
      </c>
      <c r="H60" s="6">
        <v>4</v>
      </c>
      <c r="I60" s="6">
        <v>5</v>
      </c>
      <c r="J60" s="6">
        <v>5</v>
      </c>
      <c r="K60" s="6">
        <v>5</v>
      </c>
      <c r="L60" s="4">
        <f t="shared" si="15"/>
        <v>42</v>
      </c>
      <c r="M60" s="7"/>
      <c r="N60" s="7"/>
      <c r="O60" s="7"/>
      <c r="P60" s="7"/>
      <c r="Q60" s="7"/>
      <c r="R60" s="7"/>
      <c r="S60" s="7"/>
      <c r="T60" s="7"/>
      <c r="U60" s="7"/>
      <c r="V60" s="5">
        <f t="shared" si="16"/>
        <v>0</v>
      </c>
      <c r="W60" s="5">
        <f t="shared" si="17"/>
        <v>42</v>
      </c>
      <c r="X60" s="5">
        <v>82</v>
      </c>
      <c r="Y60" s="3">
        <f t="shared" si="18"/>
        <v>124</v>
      </c>
      <c r="Z60" s="21">
        <f t="shared" si="19"/>
        <v>16</v>
      </c>
      <c r="AB60" s="10"/>
    </row>
    <row r="61" spans="1:28" ht="21.75" customHeight="1">
      <c r="A61" s="20">
        <v>5</v>
      </c>
      <c r="B61" s="18" t="s">
        <v>58</v>
      </c>
      <c r="C61" s="6">
        <v>6</v>
      </c>
      <c r="D61" s="6">
        <v>6</v>
      </c>
      <c r="E61" s="6">
        <v>4</v>
      </c>
      <c r="F61" s="6">
        <v>6</v>
      </c>
      <c r="G61" s="6">
        <v>7</v>
      </c>
      <c r="H61" s="6">
        <v>4</v>
      </c>
      <c r="I61" s="6">
        <v>4</v>
      </c>
      <c r="J61" s="6">
        <v>4</v>
      </c>
      <c r="K61" s="6">
        <v>4</v>
      </c>
      <c r="L61" s="4">
        <f t="shared" si="15"/>
        <v>45</v>
      </c>
      <c r="M61" s="7"/>
      <c r="N61" s="7"/>
      <c r="O61" s="7"/>
      <c r="P61" s="7"/>
      <c r="Q61" s="7"/>
      <c r="R61" s="7"/>
      <c r="S61" s="7"/>
      <c r="T61" s="7"/>
      <c r="U61" s="7"/>
      <c r="V61" s="5">
        <f t="shared" si="16"/>
        <v>0</v>
      </c>
      <c r="W61" s="5">
        <f t="shared" si="17"/>
        <v>45</v>
      </c>
      <c r="X61" s="5">
        <v>84</v>
      </c>
      <c r="Y61" s="3">
        <f t="shared" si="18"/>
        <v>129</v>
      </c>
      <c r="Z61" s="21">
        <f t="shared" si="19"/>
        <v>21</v>
      </c>
      <c r="AB61" s="10"/>
    </row>
    <row r="62" spans="1:28" ht="21.75" customHeight="1">
      <c r="A62" s="20">
        <v>6</v>
      </c>
      <c r="B62" s="18" t="s">
        <v>59</v>
      </c>
      <c r="C62" s="6">
        <v>7</v>
      </c>
      <c r="D62" s="6">
        <v>6</v>
      </c>
      <c r="E62" s="6">
        <v>4</v>
      </c>
      <c r="F62" s="6">
        <v>6</v>
      </c>
      <c r="G62" s="6">
        <v>7</v>
      </c>
      <c r="H62" s="6">
        <v>3</v>
      </c>
      <c r="I62" s="6">
        <v>5</v>
      </c>
      <c r="J62" s="6">
        <v>4</v>
      </c>
      <c r="K62" s="6">
        <v>4</v>
      </c>
      <c r="L62" s="4">
        <f t="shared" si="15"/>
        <v>46</v>
      </c>
      <c r="M62" s="6"/>
      <c r="N62" s="6"/>
      <c r="O62" s="6"/>
      <c r="P62" s="6"/>
      <c r="Q62" s="6"/>
      <c r="R62" s="6"/>
      <c r="S62" s="6"/>
      <c r="T62" s="6"/>
      <c r="U62" s="6"/>
      <c r="V62" s="5">
        <f t="shared" si="16"/>
        <v>0</v>
      </c>
      <c r="W62" s="5">
        <f t="shared" si="17"/>
        <v>46</v>
      </c>
      <c r="X62" s="5">
        <v>91</v>
      </c>
      <c r="Y62" s="3">
        <f t="shared" si="18"/>
        <v>137</v>
      </c>
      <c r="Z62" s="21">
        <f t="shared" si="19"/>
        <v>29</v>
      </c>
      <c r="AB62" s="15"/>
    </row>
    <row r="63" spans="1:28" ht="21.75" customHeight="1">
      <c r="A63" s="20">
        <v>7</v>
      </c>
      <c r="B63" s="18" t="s">
        <v>60</v>
      </c>
      <c r="C63" s="6">
        <v>5</v>
      </c>
      <c r="D63" s="6">
        <v>7</v>
      </c>
      <c r="E63" s="6">
        <v>4</v>
      </c>
      <c r="F63" s="6">
        <v>7</v>
      </c>
      <c r="G63" s="6">
        <v>7</v>
      </c>
      <c r="H63" s="6">
        <v>3</v>
      </c>
      <c r="I63" s="6">
        <v>7</v>
      </c>
      <c r="J63" s="6">
        <v>5</v>
      </c>
      <c r="K63" s="6">
        <v>5</v>
      </c>
      <c r="L63" s="4">
        <f t="shared" si="15"/>
        <v>50</v>
      </c>
      <c r="M63" s="6"/>
      <c r="N63" s="6"/>
      <c r="O63" s="6"/>
      <c r="P63" s="6"/>
      <c r="Q63" s="6"/>
      <c r="R63" s="6"/>
      <c r="S63" s="6"/>
      <c r="T63" s="6"/>
      <c r="U63" s="6"/>
      <c r="V63" s="5">
        <f t="shared" si="16"/>
        <v>0</v>
      </c>
      <c r="W63" s="5">
        <f t="shared" si="17"/>
        <v>50</v>
      </c>
      <c r="X63" s="5">
        <v>95</v>
      </c>
      <c r="Y63" s="3">
        <f t="shared" si="18"/>
        <v>145</v>
      </c>
      <c r="Z63" s="21">
        <f t="shared" si="19"/>
        <v>37</v>
      </c>
      <c r="AB63" s="15"/>
    </row>
    <row r="64" spans="1:28" ht="21.75" customHeight="1">
      <c r="A64" s="20">
        <v>8</v>
      </c>
      <c r="B64" s="18" t="s">
        <v>61</v>
      </c>
      <c r="C64" s="6">
        <v>7</v>
      </c>
      <c r="D64" s="6">
        <v>6</v>
      </c>
      <c r="E64" s="6">
        <v>4</v>
      </c>
      <c r="F64" s="6">
        <v>5</v>
      </c>
      <c r="G64" s="6">
        <v>7</v>
      </c>
      <c r="H64" s="6">
        <v>5</v>
      </c>
      <c r="I64" s="6">
        <v>7</v>
      </c>
      <c r="J64" s="6">
        <v>5</v>
      </c>
      <c r="K64" s="6">
        <v>6</v>
      </c>
      <c r="L64" s="4">
        <f t="shared" si="15"/>
        <v>52</v>
      </c>
      <c r="M64" s="6"/>
      <c r="N64" s="6"/>
      <c r="O64" s="6"/>
      <c r="P64" s="6"/>
      <c r="Q64" s="6"/>
      <c r="R64" s="6"/>
      <c r="S64" s="6"/>
      <c r="T64" s="6"/>
      <c r="U64" s="6"/>
      <c r="V64" s="5">
        <f t="shared" si="16"/>
        <v>0</v>
      </c>
      <c r="W64" s="5">
        <f t="shared" si="17"/>
        <v>52</v>
      </c>
      <c r="X64" s="5">
        <v>97</v>
      </c>
      <c r="Y64" s="3">
        <f t="shared" si="18"/>
        <v>149</v>
      </c>
      <c r="Z64" s="21">
        <f t="shared" si="19"/>
        <v>41</v>
      </c>
      <c r="AB64" s="15"/>
    </row>
    <row r="65" spans="1:28" ht="21.75" customHeight="1">
      <c r="A65" s="20">
        <v>9</v>
      </c>
      <c r="B65" s="18" t="s">
        <v>62</v>
      </c>
      <c r="C65" s="6">
        <v>6</v>
      </c>
      <c r="D65" s="6">
        <v>7</v>
      </c>
      <c r="E65" s="6">
        <v>5</v>
      </c>
      <c r="F65" s="6">
        <v>7</v>
      </c>
      <c r="G65" s="6">
        <v>8</v>
      </c>
      <c r="H65" s="6">
        <v>4</v>
      </c>
      <c r="I65" s="6">
        <v>7</v>
      </c>
      <c r="J65" s="6">
        <v>5</v>
      </c>
      <c r="K65" s="6">
        <v>6</v>
      </c>
      <c r="L65" s="4">
        <f t="shared" si="15"/>
        <v>55</v>
      </c>
      <c r="M65" s="6"/>
      <c r="N65" s="6"/>
      <c r="O65" s="6"/>
      <c r="P65" s="6"/>
      <c r="Q65" s="6"/>
      <c r="R65" s="6"/>
      <c r="S65" s="6"/>
      <c r="T65" s="6"/>
      <c r="U65" s="6"/>
      <c r="V65" s="5">
        <f t="shared" si="16"/>
        <v>0</v>
      </c>
      <c r="W65" s="5">
        <f t="shared" si="17"/>
        <v>55</v>
      </c>
      <c r="X65" s="5">
        <v>97</v>
      </c>
      <c r="Y65" s="3">
        <f t="shared" si="18"/>
        <v>152</v>
      </c>
      <c r="Z65" s="21">
        <f t="shared" si="19"/>
        <v>44</v>
      </c>
      <c r="AB65" s="10"/>
    </row>
    <row r="66" spans="1:28" ht="21.75" customHeight="1">
      <c r="A66" s="20">
        <v>10</v>
      </c>
      <c r="B66" s="18" t="s">
        <v>63</v>
      </c>
      <c r="C66" s="6">
        <v>7</v>
      </c>
      <c r="D66" s="6">
        <v>6</v>
      </c>
      <c r="E66" s="6">
        <v>3</v>
      </c>
      <c r="F66" s="6">
        <v>5</v>
      </c>
      <c r="G66" s="6">
        <v>6</v>
      </c>
      <c r="H66" s="6">
        <v>5</v>
      </c>
      <c r="I66" s="6">
        <v>8</v>
      </c>
      <c r="J66" s="6">
        <v>4</v>
      </c>
      <c r="K66" s="6">
        <v>6</v>
      </c>
      <c r="L66" s="4">
        <f t="shared" si="15"/>
        <v>50</v>
      </c>
      <c r="M66" s="6"/>
      <c r="N66" s="6"/>
      <c r="O66" s="6"/>
      <c r="P66" s="6"/>
      <c r="Q66" s="6"/>
      <c r="R66" s="6"/>
      <c r="S66" s="6"/>
      <c r="T66" s="6"/>
      <c r="U66" s="6"/>
      <c r="V66" s="5">
        <f t="shared" si="16"/>
        <v>0</v>
      </c>
      <c r="W66" s="5">
        <f t="shared" si="17"/>
        <v>50</v>
      </c>
      <c r="X66" s="5">
        <v>103</v>
      </c>
      <c r="Y66" s="3">
        <f t="shared" si="18"/>
        <v>153</v>
      </c>
      <c r="Z66" s="21">
        <f t="shared" si="19"/>
        <v>45</v>
      </c>
      <c r="AB66" s="10"/>
    </row>
    <row r="67" spans="1:28" ht="21.75" customHeight="1">
      <c r="A67" s="20">
        <v>11</v>
      </c>
      <c r="B67" s="19" t="s">
        <v>64</v>
      </c>
      <c r="C67" s="7">
        <v>7</v>
      </c>
      <c r="D67" s="7">
        <v>6</v>
      </c>
      <c r="E67" s="7">
        <v>4</v>
      </c>
      <c r="F67" s="7">
        <v>5</v>
      </c>
      <c r="G67" s="7">
        <v>7</v>
      </c>
      <c r="H67" s="7">
        <v>4</v>
      </c>
      <c r="I67" s="7">
        <v>7</v>
      </c>
      <c r="J67" s="7">
        <v>5</v>
      </c>
      <c r="K67" s="7">
        <v>4</v>
      </c>
      <c r="L67" s="5">
        <f t="shared" si="15"/>
        <v>49</v>
      </c>
      <c r="M67" s="6"/>
      <c r="N67" s="6"/>
      <c r="O67" s="6"/>
      <c r="P67" s="6"/>
      <c r="Q67" s="6"/>
      <c r="R67" s="6"/>
      <c r="S67" s="6"/>
      <c r="T67" s="6"/>
      <c r="U67" s="6"/>
      <c r="V67" s="5">
        <f t="shared" si="16"/>
        <v>0</v>
      </c>
      <c r="W67" s="5">
        <f t="shared" si="17"/>
        <v>49</v>
      </c>
      <c r="X67" s="5">
        <v>105</v>
      </c>
      <c r="Y67" s="3">
        <f t="shared" si="18"/>
        <v>154</v>
      </c>
      <c r="Z67" s="21">
        <f t="shared" si="19"/>
        <v>46</v>
      </c>
      <c r="AB67" s="10"/>
    </row>
    <row r="68" spans="1:28" ht="21.75" customHeight="1">
      <c r="A68" s="20">
        <v>12</v>
      </c>
      <c r="B68" s="18" t="s">
        <v>65</v>
      </c>
      <c r="C68" s="7">
        <v>8</v>
      </c>
      <c r="D68" s="7">
        <v>8</v>
      </c>
      <c r="E68" s="7">
        <v>5</v>
      </c>
      <c r="F68" s="7">
        <v>5</v>
      </c>
      <c r="G68" s="7">
        <v>7</v>
      </c>
      <c r="H68" s="7">
        <v>5</v>
      </c>
      <c r="I68" s="7">
        <v>6</v>
      </c>
      <c r="J68" s="7">
        <v>6</v>
      </c>
      <c r="K68" s="7">
        <v>4</v>
      </c>
      <c r="L68" s="4">
        <f t="shared" si="15"/>
        <v>54</v>
      </c>
      <c r="M68" s="6"/>
      <c r="N68" s="6"/>
      <c r="O68" s="6"/>
      <c r="P68" s="6"/>
      <c r="Q68" s="6"/>
      <c r="R68" s="6"/>
      <c r="S68" s="6"/>
      <c r="T68" s="6"/>
      <c r="U68" s="6"/>
      <c r="V68" s="5">
        <f t="shared" si="16"/>
        <v>0</v>
      </c>
      <c r="W68" s="5">
        <f t="shared" si="17"/>
        <v>54</v>
      </c>
      <c r="X68" s="5">
        <v>120</v>
      </c>
      <c r="Y68" s="3">
        <f t="shared" si="18"/>
        <v>174</v>
      </c>
      <c r="Z68" s="21">
        <f t="shared" si="19"/>
        <v>66</v>
      </c>
      <c r="AB68" s="14"/>
    </row>
    <row r="69" spans="1:28" ht="21.75" customHeight="1">
      <c r="A69" s="20">
        <v>13</v>
      </c>
      <c r="B69" s="18" t="s">
        <v>66</v>
      </c>
      <c r="C69" s="7">
        <v>10</v>
      </c>
      <c r="D69" s="7">
        <v>8</v>
      </c>
      <c r="E69" s="7">
        <v>5</v>
      </c>
      <c r="F69" s="7">
        <v>10</v>
      </c>
      <c r="G69" s="7">
        <v>9</v>
      </c>
      <c r="H69" s="7">
        <v>4</v>
      </c>
      <c r="I69" s="7">
        <v>7</v>
      </c>
      <c r="J69" s="7">
        <v>7</v>
      </c>
      <c r="K69" s="7">
        <v>8</v>
      </c>
      <c r="L69" s="5">
        <f t="shared" si="15"/>
        <v>68</v>
      </c>
      <c r="M69" s="6"/>
      <c r="N69" s="6"/>
      <c r="O69" s="6"/>
      <c r="P69" s="6"/>
      <c r="Q69" s="6"/>
      <c r="R69" s="6"/>
      <c r="S69" s="6"/>
      <c r="T69" s="6"/>
      <c r="U69" s="6"/>
      <c r="V69" s="5">
        <f t="shared" si="16"/>
        <v>0</v>
      </c>
      <c r="W69" s="5">
        <f t="shared" si="17"/>
        <v>68</v>
      </c>
      <c r="X69" s="5">
        <v>127</v>
      </c>
      <c r="Y69" s="3">
        <f t="shared" si="18"/>
        <v>195</v>
      </c>
      <c r="Z69" s="21">
        <f t="shared" si="19"/>
        <v>87</v>
      </c>
      <c r="AB69" s="14"/>
    </row>
    <row r="70" spans="1:28" ht="18" customHeight="1">
      <c r="A70" s="25" t="s">
        <v>11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/>
      <c r="AB70" s="14"/>
    </row>
    <row r="71" spans="1:26" ht="18" customHeight="1">
      <c r="A71" s="32" t="s">
        <v>109</v>
      </c>
      <c r="B71" s="1" t="s">
        <v>0</v>
      </c>
      <c r="C71" s="2">
        <v>1</v>
      </c>
      <c r="D71" s="2">
        <v>2</v>
      </c>
      <c r="E71" s="2">
        <v>3</v>
      </c>
      <c r="F71" s="2">
        <v>4</v>
      </c>
      <c r="G71" s="2">
        <v>5</v>
      </c>
      <c r="H71" s="2">
        <v>6</v>
      </c>
      <c r="I71" s="2">
        <v>7</v>
      </c>
      <c r="J71" s="2">
        <v>8</v>
      </c>
      <c r="K71" s="2">
        <v>9</v>
      </c>
      <c r="L71" s="3" t="s">
        <v>1</v>
      </c>
      <c r="M71" s="2">
        <v>10</v>
      </c>
      <c r="N71" s="2">
        <v>11</v>
      </c>
      <c r="O71" s="2">
        <v>12</v>
      </c>
      <c r="P71" s="2">
        <v>13</v>
      </c>
      <c r="Q71" s="2">
        <v>14</v>
      </c>
      <c r="R71" s="2">
        <v>15</v>
      </c>
      <c r="S71" s="2">
        <v>16</v>
      </c>
      <c r="T71" s="2">
        <v>17</v>
      </c>
      <c r="U71" s="2">
        <v>18</v>
      </c>
      <c r="V71" s="3" t="s">
        <v>2</v>
      </c>
      <c r="W71" s="3" t="s">
        <v>110</v>
      </c>
      <c r="X71" s="3" t="s">
        <v>17</v>
      </c>
      <c r="Y71" s="3" t="s">
        <v>3</v>
      </c>
      <c r="Z71" s="33" t="s">
        <v>4</v>
      </c>
    </row>
    <row r="72" spans="1:29" ht="18" customHeight="1">
      <c r="A72" s="32"/>
      <c r="B72" s="17" t="s">
        <v>18</v>
      </c>
      <c r="C72" s="5">
        <v>5</v>
      </c>
      <c r="D72" s="5">
        <v>4</v>
      </c>
      <c r="E72" s="5">
        <v>3</v>
      </c>
      <c r="F72" s="5">
        <v>4</v>
      </c>
      <c r="G72" s="5">
        <v>5</v>
      </c>
      <c r="H72" s="5">
        <v>3</v>
      </c>
      <c r="I72" s="5">
        <v>4</v>
      </c>
      <c r="J72" s="5">
        <v>4</v>
      </c>
      <c r="K72" s="5">
        <v>4</v>
      </c>
      <c r="L72" s="5">
        <f aca="true" t="shared" si="20" ref="L72:L87">SUM(C72:K72)</f>
        <v>36</v>
      </c>
      <c r="M72" s="5">
        <v>5</v>
      </c>
      <c r="N72" s="5">
        <v>4</v>
      </c>
      <c r="O72" s="5">
        <v>3</v>
      </c>
      <c r="P72" s="5">
        <v>4</v>
      </c>
      <c r="Q72" s="5">
        <v>4</v>
      </c>
      <c r="R72" s="5">
        <v>5</v>
      </c>
      <c r="S72" s="5">
        <v>4</v>
      </c>
      <c r="T72" s="5">
        <v>3</v>
      </c>
      <c r="U72" s="5">
        <v>4</v>
      </c>
      <c r="V72" s="5">
        <f aca="true" t="shared" si="21" ref="V72:V87">SUM(M72:U72)</f>
        <v>36</v>
      </c>
      <c r="W72" s="5">
        <f aca="true" t="shared" si="22" ref="W72:W87">L72+V72</f>
        <v>72</v>
      </c>
      <c r="X72" s="3">
        <f>SUM(L72+V72)</f>
        <v>72</v>
      </c>
      <c r="Y72" s="3">
        <f>SUM(L72+V72)</f>
        <v>72</v>
      </c>
      <c r="Z72" s="33"/>
      <c r="AB72" s="10"/>
      <c r="AC72" s="14"/>
    </row>
    <row r="73" spans="1:29" ht="18" customHeight="1">
      <c r="A73" s="20">
        <v>1</v>
      </c>
      <c r="B73" s="18" t="s">
        <v>67</v>
      </c>
      <c r="C73" s="2"/>
      <c r="D73" s="2"/>
      <c r="E73" s="2"/>
      <c r="F73" s="2"/>
      <c r="G73" s="2"/>
      <c r="H73" s="2"/>
      <c r="I73" s="2"/>
      <c r="J73" s="2"/>
      <c r="K73" s="2"/>
      <c r="L73" s="4">
        <f t="shared" si="20"/>
        <v>0</v>
      </c>
      <c r="M73" s="6">
        <v>5</v>
      </c>
      <c r="N73" s="6">
        <v>4</v>
      </c>
      <c r="O73" s="6">
        <v>3</v>
      </c>
      <c r="P73" s="6">
        <v>4</v>
      </c>
      <c r="Q73" s="6">
        <v>4</v>
      </c>
      <c r="R73" s="6">
        <v>5</v>
      </c>
      <c r="S73" s="6">
        <v>4</v>
      </c>
      <c r="T73" s="6">
        <v>3</v>
      </c>
      <c r="U73" s="6">
        <v>4</v>
      </c>
      <c r="V73" s="5">
        <f t="shared" si="21"/>
        <v>36</v>
      </c>
      <c r="W73" s="5">
        <f t="shared" si="22"/>
        <v>36</v>
      </c>
      <c r="X73" s="5">
        <v>71</v>
      </c>
      <c r="Y73" s="3">
        <f aca="true" t="shared" si="23" ref="Y73:Y87">SUM(W73+X73)</f>
        <v>107</v>
      </c>
      <c r="Z73" s="21">
        <f aca="true" t="shared" si="24" ref="Z73:Z87">SUM(Y73-108)</f>
        <v>-1</v>
      </c>
      <c r="AB73" s="10"/>
      <c r="AC73" s="14"/>
    </row>
    <row r="74" spans="1:29" ht="18" customHeight="1">
      <c r="A74" s="20">
        <v>2</v>
      </c>
      <c r="B74" s="18" t="s">
        <v>69</v>
      </c>
      <c r="C74" s="6"/>
      <c r="D74" s="6"/>
      <c r="E74" s="6"/>
      <c r="F74" s="6"/>
      <c r="G74" s="6"/>
      <c r="H74" s="6"/>
      <c r="I74" s="6"/>
      <c r="J74" s="6"/>
      <c r="K74" s="6"/>
      <c r="L74" s="4">
        <f t="shared" si="20"/>
        <v>0</v>
      </c>
      <c r="M74" s="6">
        <v>5</v>
      </c>
      <c r="N74" s="6">
        <v>3</v>
      </c>
      <c r="O74" s="6">
        <v>3</v>
      </c>
      <c r="P74" s="6">
        <v>4</v>
      </c>
      <c r="Q74" s="6">
        <v>4</v>
      </c>
      <c r="R74" s="6">
        <v>5</v>
      </c>
      <c r="S74" s="6">
        <v>4</v>
      </c>
      <c r="T74" s="6">
        <v>3</v>
      </c>
      <c r="U74" s="6">
        <v>4</v>
      </c>
      <c r="V74" s="5">
        <f t="shared" si="21"/>
        <v>35</v>
      </c>
      <c r="W74" s="5">
        <f t="shared" si="22"/>
        <v>35</v>
      </c>
      <c r="X74" s="5">
        <v>75</v>
      </c>
      <c r="Y74" s="3">
        <f t="shared" si="23"/>
        <v>110</v>
      </c>
      <c r="Z74" s="21">
        <f t="shared" si="24"/>
        <v>2</v>
      </c>
      <c r="AB74" s="10"/>
      <c r="AC74" s="14"/>
    </row>
    <row r="75" spans="1:29" ht="18" customHeight="1">
      <c r="A75" s="20">
        <v>3</v>
      </c>
      <c r="B75" s="18" t="s">
        <v>68</v>
      </c>
      <c r="C75" s="6"/>
      <c r="D75" s="6"/>
      <c r="E75" s="6"/>
      <c r="F75" s="6"/>
      <c r="G75" s="6"/>
      <c r="H75" s="6"/>
      <c r="I75" s="6"/>
      <c r="J75" s="6"/>
      <c r="K75" s="6"/>
      <c r="L75" s="4">
        <f t="shared" si="20"/>
        <v>0</v>
      </c>
      <c r="M75" s="6">
        <v>5</v>
      </c>
      <c r="N75" s="6">
        <v>4</v>
      </c>
      <c r="O75" s="6">
        <v>4</v>
      </c>
      <c r="P75" s="6">
        <v>4</v>
      </c>
      <c r="Q75" s="6">
        <v>4</v>
      </c>
      <c r="R75" s="6">
        <v>5</v>
      </c>
      <c r="S75" s="6">
        <v>4</v>
      </c>
      <c r="T75" s="6">
        <v>5</v>
      </c>
      <c r="U75" s="6">
        <v>3</v>
      </c>
      <c r="V75" s="5">
        <f t="shared" si="21"/>
        <v>38</v>
      </c>
      <c r="W75" s="5">
        <f t="shared" si="22"/>
        <v>38</v>
      </c>
      <c r="X75" s="5">
        <v>73</v>
      </c>
      <c r="Y75" s="3">
        <f t="shared" si="23"/>
        <v>111</v>
      </c>
      <c r="Z75" s="21">
        <f t="shared" si="24"/>
        <v>3</v>
      </c>
      <c r="AB75" s="10"/>
      <c r="AC75" s="14"/>
    </row>
    <row r="76" spans="1:29" ht="18" customHeight="1">
      <c r="A76" s="20">
        <v>4</v>
      </c>
      <c r="B76" s="18" t="s">
        <v>71</v>
      </c>
      <c r="C76" s="6"/>
      <c r="D76" s="6"/>
      <c r="E76" s="6"/>
      <c r="F76" s="6"/>
      <c r="G76" s="6"/>
      <c r="H76" s="6"/>
      <c r="I76" s="6"/>
      <c r="J76" s="6"/>
      <c r="K76" s="6"/>
      <c r="L76" s="4">
        <f t="shared" si="20"/>
        <v>0</v>
      </c>
      <c r="M76" s="6">
        <v>5</v>
      </c>
      <c r="N76" s="6">
        <v>4</v>
      </c>
      <c r="O76" s="6">
        <v>4</v>
      </c>
      <c r="P76" s="6">
        <v>5</v>
      </c>
      <c r="Q76" s="6">
        <v>4</v>
      </c>
      <c r="R76" s="6">
        <v>5</v>
      </c>
      <c r="S76" s="6">
        <v>4</v>
      </c>
      <c r="T76" s="6">
        <v>4</v>
      </c>
      <c r="U76" s="6">
        <v>4</v>
      </c>
      <c r="V76" s="5">
        <f t="shared" si="21"/>
        <v>39</v>
      </c>
      <c r="W76" s="5">
        <f t="shared" si="22"/>
        <v>39</v>
      </c>
      <c r="X76" s="5">
        <v>78</v>
      </c>
      <c r="Y76" s="3">
        <f t="shared" si="23"/>
        <v>117</v>
      </c>
      <c r="Z76" s="21">
        <f t="shared" si="24"/>
        <v>9</v>
      </c>
      <c r="AB76" s="15"/>
      <c r="AC76" s="14"/>
    </row>
    <row r="77" spans="1:29" ht="18" customHeight="1">
      <c r="A77" s="20">
        <v>5</v>
      </c>
      <c r="B77" s="18" t="s">
        <v>72</v>
      </c>
      <c r="C77" s="6"/>
      <c r="D77" s="6"/>
      <c r="E77" s="6"/>
      <c r="F77" s="6"/>
      <c r="G77" s="6"/>
      <c r="H77" s="6"/>
      <c r="I77" s="6"/>
      <c r="J77" s="6"/>
      <c r="K77" s="6"/>
      <c r="L77" s="4">
        <f t="shared" si="20"/>
        <v>0</v>
      </c>
      <c r="M77" s="6">
        <v>5</v>
      </c>
      <c r="N77" s="6">
        <v>5</v>
      </c>
      <c r="O77" s="6">
        <v>4</v>
      </c>
      <c r="P77" s="6">
        <v>5</v>
      </c>
      <c r="Q77" s="6">
        <v>4</v>
      </c>
      <c r="R77" s="6">
        <v>7</v>
      </c>
      <c r="S77" s="6">
        <v>4</v>
      </c>
      <c r="T77" s="6">
        <v>3</v>
      </c>
      <c r="U77" s="6">
        <v>4</v>
      </c>
      <c r="V77" s="5">
        <f t="shared" si="21"/>
        <v>41</v>
      </c>
      <c r="W77" s="5">
        <f t="shared" si="22"/>
        <v>41</v>
      </c>
      <c r="X77" s="5">
        <v>78</v>
      </c>
      <c r="Y77" s="3">
        <f t="shared" si="23"/>
        <v>119</v>
      </c>
      <c r="Z77" s="21">
        <f t="shared" si="24"/>
        <v>11</v>
      </c>
      <c r="AB77" s="10"/>
      <c r="AC77" s="14"/>
    </row>
    <row r="78" spans="1:29" ht="18" customHeight="1">
      <c r="A78" s="20">
        <v>6</v>
      </c>
      <c r="B78" s="18" t="s">
        <v>70</v>
      </c>
      <c r="C78" s="6"/>
      <c r="D78" s="6"/>
      <c r="E78" s="6"/>
      <c r="F78" s="6"/>
      <c r="G78" s="6"/>
      <c r="H78" s="6"/>
      <c r="I78" s="6"/>
      <c r="J78" s="6"/>
      <c r="K78" s="6"/>
      <c r="L78" s="4">
        <f t="shared" si="20"/>
        <v>0</v>
      </c>
      <c r="M78" s="6">
        <v>5</v>
      </c>
      <c r="N78" s="6">
        <v>4</v>
      </c>
      <c r="O78" s="6">
        <v>4</v>
      </c>
      <c r="P78" s="6">
        <v>5</v>
      </c>
      <c r="Q78" s="6">
        <v>4</v>
      </c>
      <c r="R78" s="6">
        <v>6</v>
      </c>
      <c r="S78" s="6">
        <v>4</v>
      </c>
      <c r="T78" s="6">
        <v>4</v>
      </c>
      <c r="U78" s="6">
        <v>7</v>
      </c>
      <c r="V78" s="5">
        <f t="shared" si="21"/>
        <v>43</v>
      </c>
      <c r="W78" s="5">
        <f t="shared" si="22"/>
        <v>43</v>
      </c>
      <c r="X78" s="5">
        <v>76</v>
      </c>
      <c r="Y78" s="3">
        <f t="shared" si="23"/>
        <v>119</v>
      </c>
      <c r="Z78" s="21">
        <f t="shared" si="24"/>
        <v>11</v>
      </c>
      <c r="AB78" s="10"/>
      <c r="AC78" s="14"/>
    </row>
    <row r="79" spans="1:29" ht="18" customHeight="1">
      <c r="A79" s="20">
        <v>7</v>
      </c>
      <c r="B79" s="18" t="s">
        <v>73</v>
      </c>
      <c r="C79" s="6"/>
      <c r="D79" s="6"/>
      <c r="E79" s="6"/>
      <c r="F79" s="6"/>
      <c r="G79" s="6"/>
      <c r="H79" s="6"/>
      <c r="I79" s="6"/>
      <c r="J79" s="6"/>
      <c r="K79" s="6"/>
      <c r="L79" s="4">
        <f t="shared" si="20"/>
        <v>0</v>
      </c>
      <c r="M79" s="6">
        <v>5</v>
      </c>
      <c r="N79" s="6">
        <v>5</v>
      </c>
      <c r="O79" s="6">
        <v>4</v>
      </c>
      <c r="P79" s="6">
        <v>4</v>
      </c>
      <c r="Q79" s="6">
        <v>3</v>
      </c>
      <c r="R79" s="6">
        <v>6</v>
      </c>
      <c r="S79" s="6">
        <v>5</v>
      </c>
      <c r="T79" s="6">
        <v>2</v>
      </c>
      <c r="U79" s="6">
        <v>4</v>
      </c>
      <c r="V79" s="5">
        <f t="shared" si="21"/>
        <v>38</v>
      </c>
      <c r="W79" s="5">
        <f t="shared" si="22"/>
        <v>38</v>
      </c>
      <c r="X79" s="5">
        <v>85</v>
      </c>
      <c r="Y79" s="3">
        <f t="shared" si="23"/>
        <v>123</v>
      </c>
      <c r="Z79" s="21">
        <f t="shared" si="24"/>
        <v>15</v>
      </c>
      <c r="AB79" s="10"/>
      <c r="AC79" s="14"/>
    </row>
    <row r="80" spans="1:29" ht="18" customHeight="1">
      <c r="A80" s="20">
        <v>8</v>
      </c>
      <c r="B80" s="18" t="s">
        <v>74</v>
      </c>
      <c r="C80" s="6"/>
      <c r="D80" s="6"/>
      <c r="E80" s="6"/>
      <c r="F80" s="6"/>
      <c r="G80" s="6"/>
      <c r="H80" s="6"/>
      <c r="I80" s="6"/>
      <c r="J80" s="6"/>
      <c r="K80" s="6"/>
      <c r="L80" s="4">
        <f t="shared" si="20"/>
        <v>0</v>
      </c>
      <c r="M80" s="6">
        <v>5</v>
      </c>
      <c r="N80" s="6">
        <v>4</v>
      </c>
      <c r="O80" s="6">
        <v>3</v>
      </c>
      <c r="P80" s="6">
        <v>5</v>
      </c>
      <c r="Q80" s="6">
        <v>5</v>
      </c>
      <c r="R80" s="6">
        <v>7</v>
      </c>
      <c r="S80" s="6">
        <v>5</v>
      </c>
      <c r="T80" s="6">
        <v>4</v>
      </c>
      <c r="U80" s="6">
        <v>6</v>
      </c>
      <c r="V80" s="5">
        <f t="shared" si="21"/>
        <v>44</v>
      </c>
      <c r="W80" s="5">
        <f t="shared" si="22"/>
        <v>44</v>
      </c>
      <c r="X80" s="5">
        <v>93</v>
      </c>
      <c r="Y80" s="3">
        <f t="shared" si="23"/>
        <v>137</v>
      </c>
      <c r="Z80" s="21">
        <f t="shared" si="24"/>
        <v>29</v>
      </c>
      <c r="AB80" s="15"/>
      <c r="AC80" s="14"/>
    </row>
    <row r="81" spans="1:29" ht="18" customHeight="1">
      <c r="A81" s="20">
        <v>9</v>
      </c>
      <c r="B81" s="18" t="s">
        <v>75</v>
      </c>
      <c r="C81" s="6"/>
      <c r="D81" s="6"/>
      <c r="E81" s="6"/>
      <c r="F81" s="6"/>
      <c r="G81" s="6"/>
      <c r="H81" s="6"/>
      <c r="I81" s="6"/>
      <c r="J81" s="6"/>
      <c r="K81" s="6"/>
      <c r="L81" s="4">
        <f t="shared" si="20"/>
        <v>0</v>
      </c>
      <c r="M81" s="6">
        <v>7</v>
      </c>
      <c r="N81" s="6">
        <v>5</v>
      </c>
      <c r="O81" s="6">
        <v>3</v>
      </c>
      <c r="P81" s="6">
        <v>6</v>
      </c>
      <c r="Q81" s="6">
        <v>5</v>
      </c>
      <c r="R81" s="6">
        <v>7</v>
      </c>
      <c r="S81" s="6">
        <v>7</v>
      </c>
      <c r="T81" s="6">
        <v>5</v>
      </c>
      <c r="U81" s="6">
        <v>5</v>
      </c>
      <c r="V81" s="5">
        <f t="shared" si="21"/>
        <v>50</v>
      </c>
      <c r="W81" s="5">
        <f t="shared" si="22"/>
        <v>50</v>
      </c>
      <c r="X81" s="5">
        <v>98</v>
      </c>
      <c r="Y81" s="3">
        <f t="shared" si="23"/>
        <v>148</v>
      </c>
      <c r="Z81" s="21">
        <f t="shared" si="24"/>
        <v>40</v>
      </c>
      <c r="AB81" s="15"/>
      <c r="AC81" s="14"/>
    </row>
    <row r="82" spans="1:29" ht="18" customHeight="1">
      <c r="A82" s="20">
        <v>10</v>
      </c>
      <c r="B82" s="18" t="s">
        <v>76</v>
      </c>
      <c r="C82" s="6"/>
      <c r="D82" s="6"/>
      <c r="E82" s="6"/>
      <c r="F82" s="6"/>
      <c r="G82" s="6"/>
      <c r="H82" s="6"/>
      <c r="I82" s="6"/>
      <c r="J82" s="6"/>
      <c r="K82" s="6"/>
      <c r="L82" s="4">
        <f t="shared" si="20"/>
        <v>0</v>
      </c>
      <c r="M82" s="6">
        <v>7</v>
      </c>
      <c r="N82" s="6">
        <v>4</v>
      </c>
      <c r="O82" s="6">
        <v>6</v>
      </c>
      <c r="P82" s="6">
        <v>8</v>
      </c>
      <c r="Q82" s="6">
        <v>5</v>
      </c>
      <c r="R82" s="6">
        <v>7</v>
      </c>
      <c r="S82" s="6">
        <v>5</v>
      </c>
      <c r="T82" s="6">
        <v>5</v>
      </c>
      <c r="U82" s="6">
        <v>5</v>
      </c>
      <c r="V82" s="5">
        <f t="shared" si="21"/>
        <v>52</v>
      </c>
      <c r="W82" s="5">
        <f t="shared" si="22"/>
        <v>52</v>
      </c>
      <c r="X82" s="5">
        <v>99</v>
      </c>
      <c r="Y82" s="3">
        <f t="shared" si="23"/>
        <v>151</v>
      </c>
      <c r="Z82" s="21">
        <f t="shared" si="24"/>
        <v>43</v>
      </c>
      <c r="AB82" s="10"/>
      <c r="AC82" s="14"/>
    </row>
    <row r="83" spans="1:29" ht="18" customHeight="1">
      <c r="A83" s="20">
        <v>11</v>
      </c>
      <c r="B83" s="18" t="s">
        <v>77</v>
      </c>
      <c r="C83" s="6"/>
      <c r="D83" s="6"/>
      <c r="E83" s="6"/>
      <c r="F83" s="6"/>
      <c r="G83" s="6"/>
      <c r="H83" s="6"/>
      <c r="I83" s="6"/>
      <c r="J83" s="6"/>
      <c r="K83" s="6"/>
      <c r="L83" s="4">
        <f t="shared" si="20"/>
        <v>0</v>
      </c>
      <c r="M83" s="6">
        <v>7</v>
      </c>
      <c r="N83" s="6">
        <v>4</v>
      </c>
      <c r="O83" s="6">
        <v>5</v>
      </c>
      <c r="P83" s="6">
        <v>8</v>
      </c>
      <c r="Q83" s="6">
        <v>6</v>
      </c>
      <c r="R83" s="6">
        <v>7</v>
      </c>
      <c r="S83" s="6">
        <v>4</v>
      </c>
      <c r="T83" s="6">
        <v>5</v>
      </c>
      <c r="U83" s="6">
        <v>7</v>
      </c>
      <c r="V83" s="5">
        <f t="shared" si="21"/>
        <v>53</v>
      </c>
      <c r="W83" s="5">
        <f t="shared" si="22"/>
        <v>53</v>
      </c>
      <c r="X83" s="5">
        <v>102</v>
      </c>
      <c r="Y83" s="3">
        <f t="shared" si="23"/>
        <v>155</v>
      </c>
      <c r="Z83" s="21">
        <f t="shared" si="24"/>
        <v>47</v>
      </c>
      <c r="AB83" s="10"/>
      <c r="AC83" s="14"/>
    </row>
    <row r="84" spans="1:29" ht="18" customHeight="1">
      <c r="A84" s="20">
        <v>12</v>
      </c>
      <c r="B84" s="18" t="s">
        <v>79</v>
      </c>
      <c r="C84" s="6"/>
      <c r="D84" s="6"/>
      <c r="E84" s="6"/>
      <c r="F84" s="6"/>
      <c r="G84" s="6"/>
      <c r="H84" s="6"/>
      <c r="I84" s="6"/>
      <c r="J84" s="6"/>
      <c r="K84" s="6"/>
      <c r="L84" s="4">
        <f t="shared" si="20"/>
        <v>0</v>
      </c>
      <c r="M84" s="6">
        <v>6</v>
      </c>
      <c r="N84" s="6">
        <v>6</v>
      </c>
      <c r="O84" s="6">
        <v>4</v>
      </c>
      <c r="P84" s="6">
        <v>6</v>
      </c>
      <c r="Q84" s="6">
        <v>5</v>
      </c>
      <c r="R84" s="6">
        <v>6</v>
      </c>
      <c r="S84" s="6">
        <v>5</v>
      </c>
      <c r="T84" s="6">
        <v>3</v>
      </c>
      <c r="U84" s="6">
        <v>5</v>
      </c>
      <c r="V84" s="5">
        <f t="shared" si="21"/>
        <v>46</v>
      </c>
      <c r="W84" s="5">
        <f t="shared" si="22"/>
        <v>46</v>
      </c>
      <c r="X84" s="5">
        <v>115</v>
      </c>
      <c r="Y84" s="3">
        <f t="shared" si="23"/>
        <v>161</v>
      </c>
      <c r="Z84" s="21">
        <f t="shared" si="24"/>
        <v>53</v>
      </c>
      <c r="AB84" s="15"/>
      <c r="AC84" s="14"/>
    </row>
    <row r="85" spans="1:29" ht="18" customHeight="1">
      <c r="A85" s="20">
        <v>13</v>
      </c>
      <c r="B85" s="19" t="s">
        <v>78</v>
      </c>
      <c r="C85" s="6"/>
      <c r="D85" s="6"/>
      <c r="E85" s="6"/>
      <c r="F85" s="6"/>
      <c r="G85" s="6"/>
      <c r="H85" s="6"/>
      <c r="I85" s="6"/>
      <c r="J85" s="6"/>
      <c r="K85" s="6"/>
      <c r="L85" s="4">
        <f t="shared" si="20"/>
        <v>0</v>
      </c>
      <c r="M85" s="6">
        <v>8</v>
      </c>
      <c r="N85" s="6">
        <v>8</v>
      </c>
      <c r="O85" s="6">
        <v>4</v>
      </c>
      <c r="P85" s="6">
        <v>7</v>
      </c>
      <c r="Q85" s="6">
        <v>5</v>
      </c>
      <c r="R85" s="6">
        <v>9</v>
      </c>
      <c r="S85" s="6">
        <v>8</v>
      </c>
      <c r="T85" s="6">
        <v>4</v>
      </c>
      <c r="U85" s="6">
        <v>8</v>
      </c>
      <c r="V85" s="5">
        <f t="shared" si="21"/>
        <v>61</v>
      </c>
      <c r="W85" s="5">
        <f t="shared" si="22"/>
        <v>61</v>
      </c>
      <c r="X85" s="5">
        <v>112</v>
      </c>
      <c r="Y85" s="3">
        <f t="shared" si="23"/>
        <v>173</v>
      </c>
      <c r="Z85" s="21">
        <f t="shared" si="24"/>
        <v>65</v>
      </c>
      <c r="AB85" s="15"/>
      <c r="AC85" s="14"/>
    </row>
    <row r="86" spans="1:29" ht="18" customHeight="1">
      <c r="A86" s="20">
        <v>14</v>
      </c>
      <c r="B86" s="18" t="s">
        <v>80</v>
      </c>
      <c r="C86" s="6"/>
      <c r="D86" s="6"/>
      <c r="E86" s="6"/>
      <c r="F86" s="6"/>
      <c r="G86" s="6"/>
      <c r="H86" s="6"/>
      <c r="I86" s="6"/>
      <c r="J86" s="6"/>
      <c r="K86" s="6"/>
      <c r="L86" s="4">
        <f t="shared" si="20"/>
        <v>0</v>
      </c>
      <c r="M86" s="6">
        <v>9</v>
      </c>
      <c r="N86" s="6">
        <v>6</v>
      </c>
      <c r="O86" s="6">
        <v>4</v>
      </c>
      <c r="P86" s="6">
        <v>5</v>
      </c>
      <c r="Q86" s="6">
        <v>5</v>
      </c>
      <c r="R86" s="6">
        <v>6</v>
      </c>
      <c r="S86" s="6">
        <v>8</v>
      </c>
      <c r="T86" s="6">
        <v>6</v>
      </c>
      <c r="U86" s="6">
        <v>6</v>
      </c>
      <c r="V86" s="5">
        <f t="shared" si="21"/>
        <v>55</v>
      </c>
      <c r="W86" s="5">
        <f t="shared" si="22"/>
        <v>55</v>
      </c>
      <c r="X86" s="5">
        <v>132</v>
      </c>
      <c r="Y86" s="3">
        <f t="shared" si="23"/>
        <v>187</v>
      </c>
      <c r="Z86" s="21">
        <f t="shared" si="24"/>
        <v>79</v>
      </c>
      <c r="AB86" s="15"/>
      <c r="AC86" s="14"/>
    </row>
    <row r="87" spans="1:29" ht="18" customHeight="1">
      <c r="A87" s="20">
        <v>15</v>
      </c>
      <c r="B87" s="18" t="s">
        <v>81</v>
      </c>
      <c r="C87" s="6"/>
      <c r="D87" s="6"/>
      <c r="E87" s="6"/>
      <c r="F87" s="6"/>
      <c r="G87" s="6"/>
      <c r="H87" s="6"/>
      <c r="I87" s="6"/>
      <c r="J87" s="6"/>
      <c r="K87" s="6"/>
      <c r="L87" s="4">
        <f t="shared" si="20"/>
        <v>0</v>
      </c>
      <c r="M87" s="6">
        <v>8</v>
      </c>
      <c r="N87" s="6">
        <v>7</v>
      </c>
      <c r="O87" s="6">
        <v>4</v>
      </c>
      <c r="P87" s="6">
        <v>6</v>
      </c>
      <c r="Q87" s="6">
        <v>4</v>
      </c>
      <c r="R87" s="6">
        <v>7</v>
      </c>
      <c r="S87" s="6">
        <v>7</v>
      </c>
      <c r="T87" s="6">
        <v>4</v>
      </c>
      <c r="U87" s="6">
        <v>8</v>
      </c>
      <c r="V87" s="5">
        <f t="shared" si="21"/>
        <v>55</v>
      </c>
      <c r="W87" s="5">
        <f t="shared" si="22"/>
        <v>55</v>
      </c>
      <c r="X87" s="5">
        <v>134</v>
      </c>
      <c r="Y87" s="3">
        <f t="shared" si="23"/>
        <v>189</v>
      </c>
      <c r="Z87" s="21">
        <f t="shared" si="24"/>
        <v>81</v>
      </c>
      <c r="AB87" s="15"/>
      <c r="AC87" s="14"/>
    </row>
    <row r="88" spans="1:28" ht="21.75" customHeight="1">
      <c r="A88" s="25" t="s">
        <v>12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1"/>
      <c r="AB88" s="14"/>
    </row>
    <row r="89" spans="1:26" ht="21.75" customHeight="1">
      <c r="A89" s="23" t="s">
        <v>109</v>
      </c>
      <c r="B89" s="1" t="s">
        <v>0</v>
      </c>
      <c r="C89" s="2">
        <v>1</v>
      </c>
      <c r="D89" s="2">
        <v>2</v>
      </c>
      <c r="E89" s="2">
        <v>3</v>
      </c>
      <c r="F89" s="2">
        <v>4</v>
      </c>
      <c r="G89" s="2">
        <v>5</v>
      </c>
      <c r="H89" s="2">
        <v>6</v>
      </c>
      <c r="I89" s="2">
        <v>7</v>
      </c>
      <c r="J89" s="2">
        <v>8</v>
      </c>
      <c r="K89" s="2">
        <v>9</v>
      </c>
      <c r="L89" s="3" t="s">
        <v>1</v>
      </c>
      <c r="M89" s="2">
        <v>10</v>
      </c>
      <c r="N89" s="2">
        <v>11</v>
      </c>
      <c r="O89" s="2">
        <v>12</v>
      </c>
      <c r="P89" s="2">
        <v>13</v>
      </c>
      <c r="Q89" s="2">
        <v>14</v>
      </c>
      <c r="R89" s="2">
        <v>15</v>
      </c>
      <c r="S89" s="2">
        <v>16</v>
      </c>
      <c r="T89" s="2">
        <v>17</v>
      </c>
      <c r="U89" s="2">
        <v>18</v>
      </c>
      <c r="V89" s="3" t="s">
        <v>2</v>
      </c>
      <c r="W89" s="3" t="s">
        <v>16</v>
      </c>
      <c r="X89" s="3" t="s">
        <v>17</v>
      </c>
      <c r="Y89" s="3" t="s">
        <v>3</v>
      </c>
      <c r="Z89" s="28" t="s">
        <v>4</v>
      </c>
    </row>
    <row r="90" spans="1:26" ht="21.75" customHeight="1">
      <c r="A90" s="24"/>
      <c r="B90" s="17" t="s">
        <v>18</v>
      </c>
      <c r="C90" s="12">
        <v>5</v>
      </c>
      <c r="D90" s="12">
        <v>4</v>
      </c>
      <c r="E90" s="12">
        <v>3</v>
      </c>
      <c r="F90" s="12">
        <v>4</v>
      </c>
      <c r="G90" s="12">
        <v>5</v>
      </c>
      <c r="H90" s="12">
        <v>3</v>
      </c>
      <c r="I90" s="12">
        <v>4</v>
      </c>
      <c r="J90" s="12">
        <v>4</v>
      </c>
      <c r="K90" s="12">
        <v>4</v>
      </c>
      <c r="L90" s="5">
        <f aca="true" t="shared" si="25" ref="L90:L96">SUM(C90:K90)</f>
        <v>36</v>
      </c>
      <c r="M90" s="12">
        <v>5</v>
      </c>
      <c r="N90" s="12">
        <v>4</v>
      </c>
      <c r="O90" s="12">
        <v>3</v>
      </c>
      <c r="P90" s="12">
        <v>4</v>
      </c>
      <c r="Q90" s="12">
        <v>4</v>
      </c>
      <c r="R90" s="12">
        <v>5</v>
      </c>
      <c r="S90" s="12">
        <v>4</v>
      </c>
      <c r="T90" s="12">
        <v>3</v>
      </c>
      <c r="U90" s="12">
        <v>4</v>
      </c>
      <c r="V90" s="5">
        <f aca="true" t="shared" si="26" ref="V90:V96">SUM(M90:U90)</f>
        <v>36</v>
      </c>
      <c r="W90" s="5">
        <f aca="true" t="shared" si="27" ref="W90:W96">L90+V90</f>
        <v>72</v>
      </c>
      <c r="X90" s="3">
        <f>SUM(L90+V90)</f>
        <v>72</v>
      </c>
      <c r="Y90" s="3">
        <f>SUM(L90+V90)</f>
        <v>72</v>
      </c>
      <c r="Z90" s="29"/>
    </row>
    <row r="91" spans="1:26" ht="21.75" customHeight="1">
      <c r="A91" s="20">
        <v>1</v>
      </c>
      <c r="B91" s="18" t="s">
        <v>82</v>
      </c>
      <c r="C91" s="6">
        <v>5</v>
      </c>
      <c r="D91" s="6">
        <v>5</v>
      </c>
      <c r="E91" s="6">
        <v>3</v>
      </c>
      <c r="F91" s="6">
        <v>4</v>
      </c>
      <c r="G91" s="6">
        <v>5</v>
      </c>
      <c r="H91" s="6">
        <v>2</v>
      </c>
      <c r="I91" s="6">
        <v>4</v>
      </c>
      <c r="J91" s="6">
        <v>5</v>
      </c>
      <c r="K91" s="6">
        <v>5</v>
      </c>
      <c r="L91" s="4">
        <f t="shared" si="25"/>
        <v>38</v>
      </c>
      <c r="M91" s="6">
        <v>4</v>
      </c>
      <c r="N91" s="6">
        <v>4</v>
      </c>
      <c r="O91" s="6">
        <v>3</v>
      </c>
      <c r="P91" s="6">
        <v>4</v>
      </c>
      <c r="Q91" s="6">
        <v>4</v>
      </c>
      <c r="R91" s="6">
        <v>4</v>
      </c>
      <c r="S91" s="6">
        <v>4</v>
      </c>
      <c r="T91" s="6">
        <v>3</v>
      </c>
      <c r="U91" s="6">
        <v>4</v>
      </c>
      <c r="V91" s="5">
        <f t="shared" si="26"/>
        <v>34</v>
      </c>
      <c r="W91" s="5">
        <f t="shared" si="27"/>
        <v>72</v>
      </c>
      <c r="X91" s="5">
        <v>71</v>
      </c>
      <c r="Y91" s="3">
        <f aca="true" t="shared" si="28" ref="Y91:Y96">SUM(W91+X91)</f>
        <v>143</v>
      </c>
      <c r="Z91" s="21">
        <f aca="true" t="shared" si="29" ref="Z91:Z96">SUM(Y91-144)</f>
        <v>-1</v>
      </c>
    </row>
    <row r="92" spans="1:26" ht="21.75" customHeight="1">
      <c r="A92" s="20">
        <v>2</v>
      </c>
      <c r="B92" s="18" t="s">
        <v>84</v>
      </c>
      <c r="C92" s="6">
        <v>7</v>
      </c>
      <c r="D92" s="6">
        <v>5</v>
      </c>
      <c r="E92" s="6">
        <v>3</v>
      </c>
      <c r="F92" s="6">
        <v>5</v>
      </c>
      <c r="G92" s="6">
        <v>5</v>
      </c>
      <c r="H92" s="6">
        <v>2</v>
      </c>
      <c r="I92" s="6">
        <v>5</v>
      </c>
      <c r="J92" s="6">
        <v>4</v>
      </c>
      <c r="K92" s="6">
        <v>5</v>
      </c>
      <c r="L92" s="4">
        <f t="shared" si="25"/>
        <v>41</v>
      </c>
      <c r="M92" s="6">
        <v>5</v>
      </c>
      <c r="N92" s="6">
        <v>5</v>
      </c>
      <c r="O92" s="6">
        <v>3</v>
      </c>
      <c r="P92" s="6">
        <v>4</v>
      </c>
      <c r="Q92" s="6">
        <v>4</v>
      </c>
      <c r="R92" s="6">
        <v>5</v>
      </c>
      <c r="S92" s="6">
        <v>5</v>
      </c>
      <c r="T92" s="6">
        <v>3</v>
      </c>
      <c r="U92" s="6">
        <v>5</v>
      </c>
      <c r="V92" s="5">
        <f t="shared" si="26"/>
        <v>39</v>
      </c>
      <c r="W92" s="5">
        <f t="shared" si="27"/>
        <v>80</v>
      </c>
      <c r="X92" s="5">
        <v>85</v>
      </c>
      <c r="Y92" s="3">
        <f t="shared" si="28"/>
        <v>165</v>
      </c>
      <c r="Z92" s="21">
        <f t="shared" si="29"/>
        <v>21</v>
      </c>
    </row>
    <row r="93" spans="1:26" ht="21.75" customHeight="1">
      <c r="A93" s="20">
        <v>3</v>
      </c>
      <c r="B93" s="18" t="s">
        <v>83</v>
      </c>
      <c r="C93" s="6">
        <v>5</v>
      </c>
      <c r="D93" s="6">
        <v>5</v>
      </c>
      <c r="E93" s="6">
        <v>4</v>
      </c>
      <c r="F93" s="6">
        <v>5</v>
      </c>
      <c r="G93" s="6">
        <v>6</v>
      </c>
      <c r="H93" s="6">
        <v>4</v>
      </c>
      <c r="I93" s="6">
        <v>7</v>
      </c>
      <c r="J93" s="6">
        <v>6</v>
      </c>
      <c r="K93" s="6">
        <v>5</v>
      </c>
      <c r="L93" s="4">
        <f t="shared" si="25"/>
        <v>47</v>
      </c>
      <c r="M93" s="6">
        <v>5</v>
      </c>
      <c r="N93" s="6">
        <v>5</v>
      </c>
      <c r="O93" s="6">
        <v>3</v>
      </c>
      <c r="P93" s="6">
        <v>4</v>
      </c>
      <c r="Q93" s="6">
        <v>4</v>
      </c>
      <c r="R93" s="6">
        <v>7</v>
      </c>
      <c r="S93" s="6">
        <v>5</v>
      </c>
      <c r="T93" s="6">
        <v>4</v>
      </c>
      <c r="U93" s="6">
        <v>5</v>
      </c>
      <c r="V93" s="5">
        <f t="shared" si="26"/>
        <v>42</v>
      </c>
      <c r="W93" s="5">
        <f t="shared" si="27"/>
        <v>89</v>
      </c>
      <c r="X93" s="5">
        <v>78</v>
      </c>
      <c r="Y93" s="3">
        <f t="shared" si="28"/>
        <v>167</v>
      </c>
      <c r="Z93" s="21">
        <f t="shared" si="29"/>
        <v>23</v>
      </c>
    </row>
    <row r="94" spans="1:26" ht="21.75" customHeight="1">
      <c r="A94" s="20">
        <v>4</v>
      </c>
      <c r="B94" s="18" t="s">
        <v>85</v>
      </c>
      <c r="C94" s="6">
        <v>5</v>
      </c>
      <c r="D94" s="6">
        <v>5</v>
      </c>
      <c r="E94" s="6">
        <v>3</v>
      </c>
      <c r="F94" s="6">
        <v>5</v>
      </c>
      <c r="G94" s="6">
        <v>5</v>
      </c>
      <c r="H94" s="6">
        <v>5</v>
      </c>
      <c r="I94" s="6">
        <v>5</v>
      </c>
      <c r="J94" s="6">
        <v>6</v>
      </c>
      <c r="K94" s="6">
        <v>5</v>
      </c>
      <c r="L94" s="4">
        <f t="shared" si="25"/>
        <v>44</v>
      </c>
      <c r="M94" s="6">
        <v>4</v>
      </c>
      <c r="N94" s="6">
        <v>5</v>
      </c>
      <c r="O94" s="6">
        <v>4</v>
      </c>
      <c r="P94" s="6">
        <v>6</v>
      </c>
      <c r="Q94" s="6">
        <v>5</v>
      </c>
      <c r="R94" s="6">
        <v>6</v>
      </c>
      <c r="S94" s="6">
        <v>5</v>
      </c>
      <c r="T94" s="6">
        <v>4</v>
      </c>
      <c r="U94" s="6">
        <v>4</v>
      </c>
      <c r="V94" s="5">
        <f t="shared" si="26"/>
        <v>43</v>
      </c>
      <c r="W94" s="5">
        <f t="shared" si="27"/>
        <v>87</v>
      </c>
      <c r="X94" s="5">
        <v>91</v>
      </c>
      <c r="Y94" s="3">
        <f t="shared" si="28"/>
        <v>178</v>
      </c>
      <c r="Z94" s="21">
        <f t="shared" si="29"/>
        <v>34</v>
      </c>
    </row>
    <row r="95" spans="1:26" ht="21.75" customHeight="1">
      <c r="A95" s="20">
        <v>5</v>
      </c>
      <c r="B95" s="18" t="s">
        <v>86</v>
      </c>
      <c r="C95" s="6">
        <v>6</v>
      </c>
      <c r="D95" s="6">
        <v>5</v>
      </c>
      <c r="E95" s="6">
        <v>5</v>
      </c>
      <c r="F95" s="6">
        <v>5</v>
      </c>
      <c r="G95" s="6">
        <v>7</v>
      </c>
      <c r="H95" s="6">
        <v>4</v>
      </c>
      <c r="I95" s="6">
        <v>5</v>
      </c>
      <c r="J95" s="6">
        <v>6</v>
      </c>
      <c r="K95" s="6">
        <v>5</v>
      </c>
      <c r="L95" s="4">
        <f t="shared" si="25"/>
        <v>48</v>
      </c>
      <c r="M95" s="6">
        <v>9</v>
      </c>
      <c r="N95" s="6">
        <v>5</v>
      </c>
      <c r="O95" s="6">
        <v>2</v>
      </c>
      <c r="P95" s="6">
        <v>5</v>
      </c>
      <c r="Q95" s="6">
        <v>5</v>
      </c>
      <c r="R95" s="6">
        <v>8</v>
      </c>
      <c r="S95" s="6">
        <v>4</v>
      </c>
      <c r="T95" s="6">
        <v>5</v>
      </c>
      <c r="U95" s="6">
        <v>4</v>
      </c>
      <c r="V95" s="5">
        <f t="shared" si="26"/>
        <v>47</v>
      </c>
      <c r="W95" s="5">
        <f t="shared" si="27"/>
        <v>95</v>
      </c>
      <c r="X95" s="5">
        <v>96</v>
      </c>
      <c r="Y95" s="3">
        <f t="shared" si="28"/>
        <v>191</v>
      </c>
      <c r="Z95" s="21">
        <f t="shared" si="29"/>
        <v>47</v>
      </c>
    </row>
    <row r="96" spans="1:26" ht="21.75" customHeight="1">
      <c r="A96" s="20">
        <v>6</v>
      </c>
      <c r="B96" s="18" t="s">
        <v>87</v>
      </c>
      <c r="C96" s="6">
        <v>6</v>
      </c>
      <c r="D96" s="6">
        <v>7</v>
      </c>
      <c r="E96" s="6">
        <v>5</v>
      </c>
      <c r="F96" s="6">
        <v>5</v>
      </c>
      <c r="G96" s="6">
        <v>6</v>
      </c>
      <c r="H96" s="6">
        <v>5</v>
      </c>
      <c r="I96" s="6">
        <v>6</v>
      </c>
      <c r="J96" s="6">
        <v>7</v>
      </c>
      <c r="K96" s="6">
        <v>5</v>
      </c>
      <c r="L96" s="4">
        <f t="shared" si="25"/>
        <v>52</v>
      </c>
      <c r="M96" s="6">
        <v>5</v>
      </c>
      <c r="N96" s="6">
        <v>5</v>
      </c>
      <c r="O96" s="6">
        <v>4</v>
      </c>
      <c r="P96" s="6">
        <v>5</v>
      </c>
      <c r="Q96" s="6">
        <v>5</v>
      </c>
      <c r="R96" s="6">
        <v>8</v>
      </c>
      <c r="S96" s="6">
        <v>5</v>
      </c>
      <c r="T96" s="6">
        <v>4</v>
      </c>
      <c r="U96" s="6">
        <v>6</v>
      </c>
      <c r="V96" s="5">
        <f t="shared" si="26"/>
        <v>47</v>
      </c>
      <c r="W96" s="5">
        <f t="shared" si="27"/>
        <v>99</v>
      </c>
      <c r="X96" s="5">
        <v>100</v>
      </c>
      <c r="Y96" s="3">
        <f t="shared" si="28"/>
        <v>199</v>
      </c>
      <c r="Z96" s="21">
        <f t="shared" si="29"/>
        <v>55</v>
      </c>
    </row>
    <row r="97" spans="1:26" ht="21.75" customHeight="1">
      <c r="A97" s="25" t="s">
        <v>13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</row>
    <row r="98" spans="1:26" ht="21.75" customHeight="1">
      <c r="A98" s="23" t="s">
        <v>109</v>
      </c>
      <c r="B98" s="1" t="s">
        <v>0</v>
      </c>
      <c r="C98" s="2">
        <v>1</v>
      </c>
      <c r="D98" s="2">
        <v>2</v>
      </c>
      <c r="E98" s="2">
        <v>3</v>
      </c>
      <c r="F98" s="2">
        <v>4</v>
      </c>
      <c r="G98" s="2">
        <v>5</v>
      </c>
      <c r="H98" s="2">
        <v>6</v>
      </c>
      <c r="I98" s="2">
        <v>7</v>
      </c>
      <c r="J98" s="2">
        <v>8</v>
      </c>
      <c r="K98" s="2">
        <v>9</v>
      </c>
      <c r="L98" s="3" t="s">
        <v>1</v>
      </c>
      <c r="M98" s="2">
        <v>10</v>
      </c>
      <c r="N98" s="2">
        <v>11</v>
      </c>
      <c r="O98" s="2">
        <v>12</v>
      </c>
      <c r="P98" s="2">
        <v>13</v>
      </c>
      <c r="Q98" s="2">
        <v>14</v>
      </c>
      <c r="R98" s="2">
        <v>15</v>
      </c>
      <c r="S98" s="2">
        <v>16</v>
      </c>
      <c r="T98" s="2">
        <v>17</v>
      </c>
      <c r="U98" s="2">
        <v>18</v>
      </c>
      <c r="V98" s="3" t="s">
        <v>2</v>
      </c>
      <c r="W98" s="3" t="s">
        <v>110</v>
      </c>
      <c r="X98" s="3" t="s">
        <v>17</v>
      </c>
      <c r="Y98" s="3" t="s">
        <v>3</v>
      </c>
      <c r="Z98" s="28" t="s">
        <v>4</v>
      </c>
    </row>
    <row r="99" spans="1:26" ht="21.75" customHeight="1">
      <c r="A99" s="24"/>
      <c r="B99" s="17" t="s">
        <v>18</v>
      </c>
      <c r="C99" s="12">
        <v>5</v>
      </c>
      <c r="D99" s="12">
        <v>4</v>
      </c>
      <c r="E99" s="12">
        <v>3</v>
      </c>
      <c r="F99" s="12">
        <v>4</v>
      </c>
      <c r="G99" s="12">
        <v>5</v>
      </c>
      <c r="H99" s="12">
        <v>3</v>
      </c>
      <c r="I99" s="12">
        <v>4</v>
      </c>
      <c r="J99" s="12">
        <v>4</v>
      </c>
      <c r="K99" s="12">
        <v>4</v>
      </c>
      <c r="L99" s="5">
        <f>SUM(C99:K99)</f>
        <v>36</v>
      </c>
      <c r="M99" s="12">
        <v>5</v>
      </c>
      <c r="N99" s="12">
        <v>4</v>
      </c>
      <c r="O99" s="12">
        <v>3</v>
      </c>
      <c r="P99" s="12">
        <v>4</v>
      </c>
      <c r="Q99" s="12">
        <v>4</v>
      </c>
      <c r="R99" s="12">
        <v>5</v>
      </c>
      <c r="S99" s="12">
        <v>4</v>
      </c>
      <c r="T99" s="12">
        <v>3</v>
      </c>
      <c r="U99" s="12">
        <v>4</v>
      </c>
      <c r="V99" s="5">
        <f>SUM(M99:U99)</f>
        <v>36</v>
      </c>
      <c r="W99" s="5">
        <f>L99+V99</f>
        <v>72</v>
      </c>
      <c r="X99" s="3">
        <f>SUM(L99+V99)</f>
        <v>72</v>
      </c>
      <c r="Y99" s="3">
        <f>SUM(L99+V99)</f>
        <v>72</v>
      </c>
      <c r="Z99" s="29"/>
    </row>
    <row r="100" spans="1:26" ht="21.75" customHeight="1">
      <c r="A100" s="20">
        <v>1</v>
      </c>
      <c r="B100" s="18" t="s">
        <v>88</v>
      </c>
      <c r="C100" s="16">
        <v>4</v>
      </c>
      <c r="D100" s="2">
        <v>4</v>
      </c>
      <c r="E100" s="2">
        <v>2</v>
      </c>
      <c r="F100" s="2">
        <v>4</v>
      </c>
      <c r="G100" s="2">
        <v>5</v>
      </c>
      <c r="H100" s="2">
        <v>3</v>
      </c>
      <c r="I100" s="2">
        <v>4</v>
      </c>
      <c r="J100" s="2">
        <v>4</v>
      </c>
      <c r="K100" s="2">
        <v>4</v>
      </c>
      <c r="L100" s="5">
        <f>SUM(C100:K100)</f>
        <v>34</v>
      </c>
      <c r="M100" s="16">
        <v>5</v>
      </c>
      <c r="N100" s="2">
        <v>4</v>
      </c>
      <c r="O100" s="2">
        <v>3</v>
      </c>
      <c r="P100" s="2">
        <v>4</v>
      </c>
      <c r="Q100" s="2">
        <v>4</v>
      </c>
      <c r="R100" s="2">
        <v>7</v>
      </c>
      <c r="S100" s="2">
        <v>3</v>
      </c>
      <c r="T100" s="2">
        <v>2</v>
      </c>
      <c r="U100" s="2">
        <v>3</v>
      </c>
      <c r="V100" s="5">
        <f>SUM(M100:U100)</f>
        <v>35</v>
      </c>
      <c r="W100" s="5">
        <f>L100+V100</f>
        <v>69</v>
      </c>
      <c r="X100" s="5">
        <v>70</v>
      </c>
      <c r="Y100" s="3">
        <f>SUM(W100+X100)</f>
        <v>139</v>
      </c>
      <c r="Z100" s="21">
        <f>SUM(Y100-144)</f>
        <v>-5</v>
      </c>
    </row>
    <row r="101" spans="1:26" ht="21.75" customHeight="1">
      <c r="A101" s="20">
        <v>2</v>
      </c>
      <c r="B101" s="18" t="s">
        <v>90</v>
      </c>
      <c r="C101" s="13">
        <v>4</v>
      </c>
      <c r="D101" s="6">
        <v>4</v>
      </c>
      <c r="E101" s="6">
        <v>3</v>
      </c>
      <c r="F101" s="6">
        <v>4</v>
      </c>
      <c r="G101" s="6">
        <v>6</v>
      </c>
      <c r="H101" s="6">
        <v>3</v>
      </c>
      <c r="I101" s="6">
        <v>4</v>
      </c>
      <c r="J101" s="6">
        <v>4</v>
      </c>
      <c r="K101" s="6">
        <v>3</v>
      </c>
      <c r="L101" s="5">
        <f>SUM(C101:K101)</f>
        <v>35</v>
      </c>
      <c r="M101" s="13">
        <v>5</v>
      </c>
      <c r="N101" s="6">
        <v>5</v>
      </c>
      <c r="O101" s="6">
        <v>4</v>
      </c>
      <c r="P101" s="6">
        <v>4</v>
      </c>
      <c r="Q101" s="6">
        <v>4</v>
      </c>
      <c r="R101" s="6">
        <v>5</v>
      </c>
      <c r="S101" s="6">
        <v>4</v>
      </c>
      <c r="T101" s="6">
        <v>4</v>
      </c>
      <c r="U101" s="6">
        <v>5</v>
      </c>
      <c r="V101" s="5">
        <f>SUM(M101:U101)</f>
        <v>40</v>
      </c>
      <c r="W101" s="5">
        <f>L101+V101</f>
        <v>75</v>
      </c>
      <c r="X101" s="5">
        <v>75</v>
      </c>
      <c r="Y101" s="3">
        <f>SUM(W101+X101)</f>
        <v>150</v>
      </c>
      <c r="Z101" s="21">
        <f>SUM(Y101-144)</f>
        <v>6</v>
      </c>
    </row>
    <row r="102" spans="1:26" ht="21.75" customHeight="1">
      <c r="A102" s="20">
        <v>3</v>
      </c>
      <c r="B102" s="18" t="s">
        <v>89</v>
      </c>
      <c r="C102" s="16">
        <v>5</v>
      </c>
      <c r="D102" s="2">
        <v>5</v>
      </c>
      <c r="E102" s="2">
        <v>2</v>
      </c>
      <c r="F102" s="2">
        <v>6</v>
      </c>
      <c r="G102" s="2">
        <v>5</v>
      </c>
      <c r="H102" s="2">
        <v>3</v>
      </c>
      <c r="I102" s="2">
        <v>4</v>
      </c>
      <c r="J102" s="2">
        <v>4</v>
      </c>
      <c r="K102" s="2">
        <v>5</v>
      </c>
      <c r="L102" s="5">
        <f>SUM(C102:K102)</f>
        <v>39</v>
      </c>
      <c r="M102" s="16">
        <v>4</v>
      </c>
      <c r="N102" s="2">
        <v>3</v>
      </c>
      <c r="O102" s="2">
        <v>3</v>
      </c>
      <c r="P102" s="2">
        <v>3</v>
      </c>
      <c r="Q102" s="2">
        <v>3</v>
      </c>
      <c r="R102" s="2">
        <v>6</v>
      </c>
      <c r="S102" s="2">
        <v>6</v>
      </c>
      <c r="T102" s="2">
        <v>3</v>
      </c>
      <c r="U102" s="2">
        <v>6</v>
      </c>
      <c r="V102" s="5">
        <f>SUM(M102:U102)</f>
        <v>37</v>
      </c>
      <c r="W102" s="5">
        <f>L102+V102</f>
        <v>76</v>
      </c>
      <c r="X102" s="5">
        <v>74</v>
      </c>
      <c r="Y102" s="3">
        <f>SUM(W102+X102)</f>
        <v>150</v>
      </c>
      <c r="Z102" s="21">
        <f>SUM(Y102-144)</f>
        <v>6</v>
      </c>
    </row>
    <row r="103" spans="1:26" ht="13.5" customHeight="1">
      <c r="A103" s="25" t="s">
        <v>14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1"/>
    </row>
    <row r="104" spans="1:26" ht="13.5" customHeight="1">
      <c r="A104" s="23" t="s">
        <v>109</v>
      </c>
      <c r="B104" s="1" t="s">
        <v>0</v>
      </c>
      <c r="C104" s="2">
        <v>1</v>
      </c>
      <c r="D104" s="2">
        <v>2</v>
      </c>
      <c r="E104" s="2">
        <v>3</v>
      </c>
      <c r="F104" s="2">
        <v>4</v>
      </c>
      <c r="G104" s="2">
        <v>5</v>
      </c>
      <c r="H104" s="2">
        <v>6</v>
      </c>
      <c r="I104" s="2">
        <v>7</v>
      </c>
      <c r="J104" s="2">
        <v>8</v>
      </c>
      <c r="K104" s="2">
        <v>9</v>
      </c>
      <c r="L104" s="3" t="s">
        <v>1</v>
      </c>
      <c r="M104" s="2">
        <v>10</v>
      </c>
      <c r="N104" s="2">
        <v>11</v>
      </c>
      <c r="O104" s="2">
        <v>12</v>
      </c>
      <c r="P104" s="2">
        <v>13</v>
      </c>
      <c r="Q104" s="2">
        <v>14</v>
      </c>
      <c r="R104" s="2">
        <v>15</v>
      </c>
      <c r="S104" s="2">
        <v>16</v>
      </c>
      <c r="T104" s="2">
        <v>17</v>
      </c>
      <c r="U104" s="2">
        <v>18</v>
      </c>
      <c r="V104" s="3" t="s">
        <v>2</v>
      </c>
      <c r="W104" s="3" t="s">
        <v>16</v>
      </c>
      <c r="X104" s="3" t="s">
        <v>17</v>
      </c>
      <c r="Y104" s="3" t="s">
        <v>3</v>
      </c>
      <c r="Z104" s="28" t="s">
        <v>4</v>
      </c>
    </row>
    <row r="105" spans="1:26" ht="13.5" customHeight="1">
      <c r="A105" s="24"/>
      <c r="B105" s="17" t="s">
        <v>18</v>
      </c>
      <c r="C105" s="12">
        <v>5</v>
      </c>
      <c r="D105" s="12">
        <v>4</v>
      </c>
      <c r="E105" s="12">
        <v>3</v>
      </c>
      <c r="F105" s="12">
        <v>4</v>
      </c>
      <c r="G105" s="12">
        <v>5</v>
      </c>
      <c r="H105" s="12">
        <v>3</v>
      </c>
      <c r="I105" s="12">
        <v>4</v>
      </c>
      <c r="J105" s="12">
        <v>4</v>
      </c>
      <c r="K105" s="12">
        <v>4</v>
      </c>
      <c r="L105" s="5">
        <f aca="true" t="shared" si="30" ref="L105:L114">SUM(C105:K105)</f>
        <v>36</v>
      </c>
      <c r="M105" s="12">
        <v>5</v>
      </c>
      <c r="N105" s="12">
        <v>4</v>
      </c>
      <c r="O105" s="12">
        <v>3</v>
      </c>
      <c r="P105" s="12">
        <v>4</v>
      </c>
      <c r="Q105" s="12">
        <v>4</v>
      </c>
      <c r="R105" s="12">
        <v>5</v>
      </c>
      <c r="S105" s="12">
        <v>4</v>
      </c>
      <c r="T105" s="12">
        <v>3</v>
      </c>
      <c r="U105" s="12">
        <v>4</v>
      </c>
      <c r="V105" s="5">
        <f aca="true" t="shared" si="31" ref="V105:V114">SUM(M105:U105)</f>
        <v>36</v>
      </c>
      <c r="W105" s="5">
        <f aca="true" t="shared" si="32" ref="W105:W114">L105+V105</f>
        <v>72</v>
      </c>
      <c r="X105" s="3">
        <f>SUM(L105+V105)</f>
        <v>72</v>
      </c>
      <c r="Y105" s="3">
        <f>SUM(L105+V105)</f>
        <v>72</v>
      </c>
      <c r="Z105" s="29"/>
    </row>
    <row r="106" spans="1:26" ht="13.5" customHeight="1">
      <c r="A106" s="20">
        <v>1</v>
      </c>
      <c r="B106" s="18" t="s">
        <v>116</v>
      </c>
      <c r="C106" s="11">
        <v>4</v>
      </c>
      <c r="D106" s="6">
        <v>4</v>
      </c>
      <c r="E106" s="6">
        <v>3</v>
      </c>
      <c r="F106" s="6">
        <v>4</v>
      </c>
      <c r="G106" s="6">
        <v>5</v>
      </c>
      <c r="H106" s="6">
        <v>3</v>
      </c>
      <c r="I106" s="6">
        <v>3</v>
      </c>
      <c r="J106" s="6">
        <v>4</v>
      </c>
      <c r="K106" s="6">
        <v>4</v>
      </c>
      <c r="L106" s="4">
        <f t="shared" si="30"/>
        <v>34</v>
      </c>
      <c r="M106" s="6">
        <v>5</v>
      </c>
      <c r="N106" s="6">
        <v>4</v>
      </c>
      <c r="O106" s="6">
        <v>3</v>
      </c>
      <c r="P106" s="6">
        <v>4</v>
      </c>
      <c r="Q106" s="6">
        <v>4</v>
      </c>
      <c r="R106" s="6">
        <v>6</v>
      </c>
      <c r="S106" s="6">
        <v>3</v>
      </c>
      <c r="T106" s="6">
        <v>3</v>
      </c>
      <c r="U106" s="6">
        <v>4</v>
      </c>
      <c r="V106" s="5">
        <f t="shared" si="31"/>
        <v>36</v>
      </c>
      <c r="W106" s="5">
        <f t="shared" si="32"/>
        <v>70</v>
      </c>
      <c r="X106" s="5">
        <v>72</v>
      </c>
      <c r="Y106" s="3">
        <f aca="true" t="shared" si="33" ref="Y106:Y114">SUM(W106+X106)</f>
        <v>142</v>
      </c>
      <c r="Z106" s="21">
        <f aca="true" t="shared" si="34" ref="Z106:Z114">SUM(Y106-144)</f>
        <v>-2</v>
      </c>
    </row>
    <row r="107" spans="1:26" ht="13.5" customHeight="1">
      <c r="A107" s="20">
        <v>2</v>
      </c>
      <c r="B107" s="18" t="s">
        <v>91</v>
      </c>
      <c r="C107" s="6">
        <v>4</v>
      </c>
      <c r="D107" s="6">
        <v>4</v>
      </c>
      <c r="E107" s="6">
        <v>3</v>
      </c>
      <c r="F107" s="6">
        <v>5</v>
      </c>
      <c r="G107" s="6">
        <v>6</v>
      </c>
      <c r="H107" s="6">
        <v>2</v>
      </c>
      <c r="I107" s="6">
        <v>3</v>
      </c>
      <c r="J107" s="6">
        <v>4</v>
      </c>
      <c r="K107" s="6">
        <v>4</v>
      </c>
      <c r="L107" s="4">
        <f t="shared" si="30"/>
        <v>35</v>
      </c>
      <c r="M107" s="6">
        <v>6</v>
      </c>
      <c r="N107" s="6">
        <v>5</v>
      </c>
      <c r="O107" s="6">
        <v>3</v>
      </c>
      <c r="P107" s="6">
        <v>4</v>
      </c>
      <c r="Q107" s="6">
        <v>4</v>
      </c>
      <c r="R107" s="6">
        <v>5</v>
      </c>
      <c r="S107" s="6">
        <v>4</v>
      </c>
      <c r="T107" s="6">
        <v>3</v>
      </c>
      <c r="U107" s="6">
        <v>4</v>
      </c>
      <c r="V107" s="5">
        <f t="shared" si="31"/>
        <v>38</v>
      </c>
      <c r="W107" s="5">
        <f t="shared" si="32"/>
        <v>73</v>
      </c>
      <c r="X107" s="5">
        <v>75</v>
      </c>
      <c r="Y107" s="3">
        <f t="shared" si="33"/>
        <v>148</v>
      </c>
      <c r="Z107" s="21">
        <f t="shared" si="34"/>
        <v>4</v>
      </c>
    </row>
    <row r="108" spans="1:26" ht="13.5" customHeight="1">
      <c r="A108" s="20">
        <v>3</v>
      </c>
      <c r="B108" s="18" t="s">
        <v>104</v>
      </c>
      <c r="C108" s="13">
        <v>5</v>
      </c>
      <c r="D108" s="6">
        <v>5</v>
      </c>
      <c r="E108" s="6">
        <v>3</v>
      </c>
      <c r="F108" s="6">
        <v>5</v>
      </c>
      <c r="G108" s="6">
        <v>6</v>
      </c>
      <c r="H108" s="6">
        <v>4</v>
      </c>
      <c r="I108" s="6">
        <v>5</v>
      </c>
      <c r="J108" s="6">
        <v>4</v>
      </c>
      <c r="K108" s="6">
        <v>4</v>
      </c>
      <c r="L108" s="4">
        <f t="shared" si="30"/>
        <v>41</v>
      </c>
      <c r="M108" s="6">
        <v>4</v>
      </c>
      <c r="N108" s="6">
        <v>4</v>
      </c>
      <c r="O108" s="6">
        <v>3</v>
      </c>
      <c r="P108" s="6">
        <v>4</v>
      </c>
      <c r="Q108" s="6">
        <v>4</v>
      </c>
      <c r="R108" s="6">
        <v>6</v>
      </c>
      <c r="S108" s="6">
        <v>4</v>
      </c>
      <c r="T108" s="6">
        <v>2</v>
      </c>
      <c r="U108" s="6">
        <v>4</v>
      </c>
      <c r="V108" s="5">
        <f t="shared" si="31"/>
        <v>35</v>
      </c>
      <c r="W108" s="5">
        <f t="shared" si="32"/>
        <v>76</v>
      </c>
      <c r="X108" s="5">
        <v>72</v>
      </c>
      <c r="Y108" s="3">
        <f t="shared" si="33"/>
        <v>148</v>
      </c>
      <c r="Z108" s="21">
        <f t="shared" si="34"/>
        <v>4</v>
      </c>
    </row>
    <row r="109" spans="1:26" ht="13.5" customHeight="1">
      <c r="A109" s="20">
        <v>4</v>
      </c>
      <c r="B109" s="18" t="s">
        <v>105</v>
      </c>
      <c r="C109" s="13">
        <v>5</v>
      </c>
      <c r="D109" s="6">
        <v>4</v>
      </c>
      <c r="E109" s="6">
        <v>3</v>
      </c>
      <c r="F109" s="6">
        <v>4</v>
      </c>
      <c r="G109" s="6">
        <v>6</v>
      </c>
      <c r="H109" s="6">
        <v>5</v>
      </c>
      <c r="I109" s="6">
        <v>4</v>
      </c>
      <c r="J109" s="6">
        <v>5</v>
      </c>
      <c r="K109" s="6">
        <v>3</v>
      </c>
      <c r="L109" s="4">
        <f t="shared" si="30"/>
        <v>39</v>
      </c>
      <c r="M109" s="6">
        <v>6</v>
      </c>
      <c r="N109" s="6">
        <v>4</v>
      </c>
      <c r="O109" s="6">
        <v>3</v>
      </c>
      <c r="P109" s="6">
        <v>4</v>
      </c>
      <c r="Q109" s="6">
        <v>3</v>
      </c>
      <c r="R109" s="6">
        <v>5</v>
      </c>
      <c r="S109" s="6">
        <v>5</v>
      </c>
      <c r="T109" s="6">
        <v>3</v>
      </c>
      <c r="U109" s="6">
        <v>5</v>
      </c>
      <c r="V109" s="5">
        <f t="shared" si="31"/>
        <v>38</v>
      </c>
      <c r="W109" s="5">
        <f t="shared" si="32"/>
        <v>77</v>
      </c>
      <c r="X109" s="5">
        <v>73</v>
      </c>
      <c r="Y109" s="3">
        <f t="shared" si="33"/>
        <v>150</v>
      </c>
      <c r="Z109" s="21">
        <f t="shared" si="34"/>
        <v>6</v>
      </c>
    </row>
    <row r="110" spans="1:26" ht="13.5" customHeight="1">
      <c r="A110" s="20">
        <v>5</v>
      </c>
      <c r="B110" s="18" t="s">
        <v>92</v>
      </c>
      <c r="C110" s="13">
        <v>4</v>
      </c>
      <c r="D110" s="6">
        <v>4</v>
      </c>
      <c r="E110" s="6">
        <v>3</v>
      </c>
      <c r="F110" s="6">
        <v>5</v>
      </c>
      <c r="G110" s="6">
        <v>5</v>
      </c>
      <c r="H110" s="6">
        <v>4</v>
      </c>
      <c r="I110" s="6">
        <v>4</v>
      </c>
      <c r="J110" s="6">
        <v>5</v>
      </c>
      <c r="K110" s="6">
        <v>4</v>
      </c>
      <c r="L110" s="4">
        <f t="shared" si="30"/>
        <v>38</v>
      </c>
      <c r="M110" s="6">
        <v>5</v>
      </c>
      <c r="N110" s="6">
        <v>4</v>
      </c>
      <c r="O110" s="6">
        <v>3</v>
      </c>
      <c r="P110" s="6">
        <v>5</v>
      </c>
      <c r="Q110" s="6">
        <v>5</v>
      </c>
      <c r="R110" s="6">
        <v>6</v>
      </c>
      <c r="S110" s="6">
        <v>4</v>
      </c>
      <c r="T110" s="6">
        <v>3</v>
      </c>
      <c r="U110" s="6">
        <v>5</v>
      </c>
      <c r="V110" s="5">
        <f t="shared" si="31"/>
        <v>40</v>
      </c>
      <c r="W110" s="5">
        <f t="shared" si="32"/>
        <v>78</v>
      </c>
      <c r="X110" s="5">
        <v>80</v>
      </c>
      <c r="Y110" s="3">
        <f t="shared" si="33"/>
        <v>158</v>
      </c>
      <c r="Z110" s="21">
        <f t="shared" si="34"/>
        <v>14</v>
      </c>
    </row>
    <row r="111" spans="1:26" ht="13.5" customHeight="1">
      <c r="A111" s="20">
        <v>6</v>
      </c>
      <c r="B111" s="18" t="s">
        <v>106</v>
      </c>
      <c r="C111" s="13">
        <v>5</v>
      </c>
      <c r="D111" s="6">
        <v>5</v>
      </c>
      <c r="E111" s="6">
        <v>3</v>
      </c>
      <c r="F111" s="6">
        <v>4</v>
      </c>
      <c r="G111" s="6">
        <v>6</v>
      </c>
      <c r="H111" s="6">
        <v>3</v>
      </c>
      <c r="I111" s="6">
        <v>5</v>
      </c>
      <c r="J111" s="6">
        <v>3</v>
      </c>
      <c r="K111" s="6">
        <v>5</v>
      </c>
      <c r="L111" s="4">
        <f t="shared" si="30"/>
        <v>39</v>
      </c>
      <c r="M111" s="6">
        <v>7</v>
      </c>
      <c r="N111" s="6">
        <v>5</v>
      </c>
      <c r="O111" s="6">
        <v>2</v>
      </c>
      <c r="P111" s="6">
        <v>3</v>
      </c>
      <c r="Q111" s="6">
        <v>6</v>
      </c>
      <c r="R111" s="6">
        <v>6</v>
      </c>
      <c r="S111" s="6">
        <v>4</v>
      </c>
      <c r="T111" s="6">
        <v>4</v>
      </c>
      <c r="U111" s="6">
        <v>5</v>
      </c>
      <c r="V111" s="5">
        <f t="shared" si="31"/>
        <v>42</v>
      </c>
      <c r="W111" s="5">
        <f t="shared" si="32"/>
        <v>81</v>
      </c>
      <c r="X111" s="5">
        <v>80</v>
      </c>
      <c r="Y111" s="3">
        <f t="shared" si="33"/>
        <v>161</v>
      </c>
      <c r="Z111" s="21">
        <f t="shared" si="34"/>
        <v>17</v>
      </c>
    </row>
    <row r="112" spans="1:26" ht="13.5" customHeight="1">
      <c r="A112" s="20">
        <v>7</v>
      </c>
      <c r="B112" s="18" t="s">
        <v>93</v>
      </c>
      <c r="C112" s="13">
        <v>5</v>
      </c>
      <c r="D112" s="6">
        <v>5</v>
      </c>
      <c r="E112" s="6">
        <v>4</v>
      </c>
      <c r="F112" s="6">
        <v>7</v>
      </c>
      <c r="G112" s="6">
        <v>6</v>
      </c>
      <c r="H112" s="6">
        <v>5</v>
      </c>
      <c r="I112" s="6">
        <v>4</v>
      </c>
      <c r="J112" s="6">
        <v>5</v>
      </c>
      <c r="K112" s="6">
        <v>4</v>
      </c>
      <c r="L112" s="4">
        <f t="shared" si="30"/>
        <v>45</v>
      </c>
      <c r="M112" s="6">
        <v>7</v>
      </c>
      <c r="N112" s="6">
        <v>5</v>
      </c>
      <c r="O112" s="6">
        <v>4</v>
      </c>
      <c r="P112" s="6">
        <v>5</v>
      </c>
      <c r="Q112" s="6">
        <v>5</v>
      </c>
      <c r="R112" s="6">
        <v>5</v>
      </c>
      <c r="S112" s="6">
        <v>5</v>
      </c>
      <c r="T112" s="6">
        <v>6</v>
      </c>
      <c r="U112" s="6">
        <v>4</v>
      </c>
      <c r="V112" s="5">
        <f t="shared" si="31"/>
        <v>46</v>
      </c>
      <c r="W112" s="5">
        <f t="shared" si="32"/>
        <v>91</v>
      </c>
      <c r="X112" s="5">
        <v>95</v>
      </c>
      <c r="Y112" s="3">
        <f t="shared" si="33"/>
        <v>186</v>
      </c>
      <c r="Z112" s="21">
        <f t="shared" si="34"/>
        <v>42</v>
      </c>
    </row>
    <row r="113" spans="1:26" ht="13.5" customHeight="1">
      <c r="A113" s="20">
        <v>8</v>
      </c>
      <c r="B113" s="18" t="s">
        <v>107</v>
      </c>
      <c r="C113" s="13">
        <v>6</v>
      </c>
      <c r="D113" s="6">
        <v>5</v>
      </c>
      <c r="E113" s="6">
        <v>3</v>
      </c>
      <c r="F113" s="6">
        <v>6</v>
      </c>
      <c r="G113" s="6">
        <v>6</v>
      </c>
      <c r="H113" s="6">
        <v>4</v>
      </c>
      <c r="I113" s="6">
        <v>5</v>
      </c>
      <c r="J113" s="6">
        <v>5</v>
      </c>
      <c r="K113" s="6">
        <v>5</v>
      </c>
      <c r="L113" s="4">
        <f t="shared" si="30"/>
        <v>45</v>
      </c>
      <c r="M113" s="6">
        <v>6</v>
      </c>
      <c r="N113" s="6">
        <v>5</v>
      </c>
      <c r="O113" s="6">
        <v>6</v>
      </c>
      <c r="P113" s="6">
        <v>4</v>
      </c>
      <c r="Q113" s="6">
        <v>5</v>
      </c>
      <c r="R113" s="6">
        <v>7</v>
      </c>
      <c r="S113" s="6">
        <v>5</v>
      </c>
      <c r="T113" s="6">
        <v>4</v>
      </c>
      <c r="U113" s="6">
        <v>7</v>
      </c>
      <c r="V113" s="5">
        <f t="shared" si="31"/>
        <v>49</v>
      </c>
      <c r="W113" s="5">
        <f t="shared" si="32"/>
        <v>94</v>
      </c>
      <c r="X113" s="5">
        <v>95</v>
      </c>
      <c r="Y113" s="3">
        <f t="shared" si="33"/>
        <v>189</v>
      </c>
      <c r="Z113" s="21">
        <f t="shared" si="34"/>
        <v>45</v>
      </c>
    </row>
    <row r="114" spans="1:26" ht="13.5" customHeight="1">
      <c r="A114" s="20">
        <v>9</v>
      </c>
      <c r="B114" s="18" t="s">
        <v>108</v>
      </c>
      <c r="C114" s="13">
        <v>8</v>
      </c>
      <c r="D114" s="6">
        <v>6</v>
      </c>
      <c r="E114" s="6">
        <v>4</v>
      </c>
      <c r="F114" s="6">
        <v>9</v>
      </c>
      <c r="G114" s="6">
        <v>9</v>
      </c>
      <c r="H114" s="6">
        <v>3</v>
      </c>
      <c r="I114" s="6">
        <v>7</v>
      </c>
      <c r="J114" s="6">
        <v>8</v>
      </c>
      <c r="K114" s="6">
        <v>5</v>
      </c>
      <c r="L114" s="4">
        <f t="shared" si="30"/>
        <v>59</v>
      </c>
      <c r="M114" s="6">
        <v>6</v>
      </c>
      <c r="N114" s="6">
        <v>7</v>
      </c>
      <c r="O114" s="6">
        <v>4</v>
      </c>
      <c r="P114" s="6">
        <v>5</v>
      </c>
      <c r="Q114" s="6">
        <v>8</v>
      </c>
      <c r="R114" s="6">
        <v>10</v>
      </c>
      <c r="S114" s="6">
        <v>6</v>
      </c>
      <c r="T114" s="6">
        <v>4</v>
      </c>
      <c r="U114" s="6">
        <v>8</v>
      </c>
      <c r="V114" s="5">
        <f t="shared" si="31"/>
        <v>58</v>
      </c>
      <c r="W114" s="5">
        <f t="shared" si="32"/>
        <v>117</v>
      </c>
      <c r="X114" s="5">
        <v>146</v>
      </c>
      <c r="Y114" s="3">
        <f t="shared" si="33"/>
        <v>263</v>
      </c>
      <c r="Z114" s="21">
        <f t="shared" si="34"/>
        <v>119</v>
      </c>
    </row>
    <row r="115" spans="1:26" ht="14.25" customHeight="1">
      <c r="A115" s="25" t="s">
        <v>15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1"/>
    </row>
    <row r="116" spans="1:28" ht="13.5" customHeight="1">
      <c r="A116" s="23" t="s">
        <v>109</v>
      </c>
      <c r="B116" s="1" t="s">
        <v>0</v>
      </c>
      <c r="C116" s="2">
        <v>1</v>
      </c>
      <c r="D116" s="2">
        <v>2</v>
      </c>
      <c r="E116" s="2">
        <v>3</v>
      </c>
      <c r="F116" s="2">
        <v>4</v>
      </c>
      <c r="G116" s="2">
        <v>5</v>
      </c>
      <c r="H116" s="2">
        <v>6</v>
      </c>
      <c r="I116" s="2">
        <v>7</v>
      </c>
      <c r="J116" s="2">
        <v>8</v>
      </c>
      <c r="K116" s="2">
        <v>9</v>
      </c>
      <c r="L116" s="3" t="s">
        <v>1</v>
      </c>
      <c r="M116" s="2">
        <v>10</v>
      </c>
      <c r="N116" s="2">
        <v>11</v>
      </c>
      <c r="O116" s="2">
        <v>12</v>
      </c>
      <c r="P116" s="2">
        <v>13</v>
      </c>
      <c r="Q116" s="2">
        <v>14</v>
      </c>
      <c r="R116" s="2">
        <v>15</v>
      </c>
      <c r="S116" s="2">
        <v>16</v>
      </c>
      <c r="T116" s="2">
        <v>17</v>
      </c>
      <c r="U116" s="2">
        <v>18</v>
      </c>
      <c r="V116" s="3" t="s">
        <v>2</v>
      </c>
      <c r="W116" s="3" t="s">
        <v>16</v>
      </c>
      <c r="X116" s="3" t="s">
        <v>17</v>
      </c>
      <c r="Y116" s="3" t="s">
        <v>3</v>
      </c>
      <c r="Z116" s="28" t="s">
        <v>4</v>
      </c>
      <c r="AB116" s="14"/>
    </row>
    <row r="117" spans="1:28" ht="13.5" customHeight="1">
      <c r="A117" s="24"/>
      <c r="B117" s="17" t="s">
        <v>18</v>
      </c>
      <c r="C117" s="12">
        <v>5</v>
      </c>
      <c r="D117" s="12">
        <v>4</v>
      </c>
      <c r="E117" s="12">
        <v>3</v>
      </c>
      <c r="F117" s="12">
        <v>4</v>
      </c>
      <c r="G117" s="12">
        <v>5</v>
      </c>
      <c r="H117" s="12">
        <v>3</v>
      </c>
      <c r="I117" s="12">
        <v>4</v>
      </c>
      <c r="J117" s="12">
        <v>4</v>
      </c>
      <c r="K117" s="12">
        <v>4</v>
      </c>
      <c r="L117" s="5">
        <f aca="true" t="shared" si="35" ref="L117:L126">SUM(C117:K117)</f>
        <v>36</v>
      </c>
      <c r="M117" s="12">
        <v>5</v>
      </c>
      <c r="N117" s="12">
        <v>4</v>
      </c>
      <c r="O117" s="12">
        <v>3</v>
      </c>
      <c r="P117" s="12">
        <v>4</v>
      </c>
      <c r="Q117" s="12">
        <v>4</v>
      </c>
      <c r="R117" s="12">
        <v>5</v>
      </c>
      <c r="S117" s="12">
        <v>4</v>
      </c>
      <c r="T117" s="12">
        <v>3</v>
      </c>
      <c r="U117" s="12">
        <v>4</v>
      </c>
      <c r="V117" s="5">
        <f aca="true" t="shared" si="36" ref="V117:V126">SUM(M117:U117)</f>
        <v>36</v>
      </c>
      <c r="W117" s="5">
        <f aca="true" t="shared" si="37" ref="W117:W126">L117+V117</f>
        <v>72</v>
      </c>
      <c r="X117" s="3">
        <f>SUM(L117+V117)</f>
        <v>72</v>
      </c>
      <c r="Y117" s="3">
        <f>SUM(L117+V117)</f>
        <v>72</v>
      </c>
      <c r="Z117" s="29"/>
      <c r="AB117" s="10"/>
    </row>
    <row r="118" spans="1:28" ht="13.5" customHeight="1">
      <c r="A118" s="20">
        <v>1</v>
      </c>
      <c r="B118" s="18" t="s">
        <v>94</v>
      </c>
      <c r="C118" s="13">
        <v>5</v>
      </c>
      <c r="D118" s="6">
        <v>4</v>
      </c>
      <c r="E118" s="6">
        <v>3</v>
      </c>
      <c r="F118" s="6">
        <v>5</v>
      </c>
      <c r="G118" s="6">
        <v>6</v>
      </c>
      <c r="H118" s="6">
        <v>3</v>
      </c>
      <c r="I118" s="6">
        <v>4</v>
      </c>
      <c r="J118" s="6">
        <v>5</v>
      </c>
      <c r="K118" s="6">
        <v>3</v>
      </c>
      <c r="L118" s="4">
        <f t="shared" si="35"/>
        <v>38</v>
      </c>
      <c r="M118" s="13"/>
      <c r="N118" s="6"/>
      <c r="O118" s="6"/>
      <c r="P118" s="6"/>
      <c r="Q118" s="6"/>
      <c r="R118" s="6"/>
      <c r="S118" s="6"/>
      <c r="T118" s="6"/>
      <c r="U118" s="6"/>
      <c r="V118" s="5">
        <f t="shared" si="36"/>
        <v>0</v>
      </c>
      <c r="W118" s="5">
        <f t="shared" si="37"/>
        <v>38</v>
      </c>
      <c r="X118" s="5">
        <v>79</v>
      </c>
      <c r="Y118" s="3">
        <f aca="true" t="shared" si="38" ref="Y118:Y126">SUM(W118+X118)</f>
        <v>117</v>
      </c>
      <c r="Z118" s="21">
        <f aca="true" t="shared" si="39" ref="Z118:Z126">SUM(Y118-108)</f>
        <v>9</v>
      </c>
      <c r="AB118" s="10"/>
    </row>
    <row r="119" spans="1:28" ht="13.5" customHeight="1">
      <c r="A119" s="20">
        <v>2</v>
      </c>
      <c r="B119" s="18" t="s">
        <v>96</v>
      </c>
      <c r="C119" s="13">
        <v>5</v>
      </c>
      <c r="D119" s="6">
        <v>5</v>
      </c>
      <c r="E119" s="6">
        <v>4</v>
      </c>
      <c r="F119" s="6">
        <v>4</v>
      </c>
      <c r="G119" s="6">
        <v>5</v>
      </c>
      <c r="H119" s="6">
        <v>4</v>
      </c>
      <c r="I119" s="6">
        <v>4</v>
      </c>
      <c r="J119" s="6">
        <v>5</v>
      </c>
      <c r="K119" s="6">
        <v>4</v>
      </c>
      <c r="L119" s="4">
        <f t="shared" si="35"/>
        <v>40</v>
      </c>
      <c r="M119" s="13"/>
      <c r="N119" s="6"/>
      <c r="O119" s="6"/>
      <c r="P119" s="6"/>
      <c r="Q119" s="6"/>
      <c r="R119" s="6"/>
      <c r="S119" s="6"/>
      <c r="T119" s="6"/>
      <c r="U119" s="6"/>
      <c r="V119" s="5">
        <f t="shared" si="36"/>
        <v>0</v>
      </c>
      <c r="W119" s="5">
        <f t="shared" si="37"/>
        <v>40</v>
      </c>
      <c r="X119" s="5">
        <v>83</v>
      </c>
      <c r="Y119" s="3">
        <f t="shared" si="38"/>
        <v>123</v>
      </c>
      <c r="Z119" s="21">
        <f t="shared" si="39"/>
        <v>15</v>
      </c>
      <c r="AB119" s="10"/>
    </row>
    <row r="120" spans="1:28" ht="13.5" customHeight="1">
      <c r="A120" s="20">
        <v>3</v>
      </c>
      <c r="B120" s="19" t="s">
        <v>95</v>
      </c>
      <c r="C120" s="13">
        <v>6</v>
      </c>
      <c r="D120" s="6">
        <v>5</v>
      </c>
      <c r="E120" s="6">
        <v>4</v>
      </c>
      <c r="F120" s="6">
        <v>6</v>
      </c>
      <c r="G120" s="6">
        <v>6</v>
      </c>
      <c r="H120" s="6">
        <v>3</v>
      </c>
      <c r="I120" s="6">
        <v>4</v>
      </c>
      <c r="J120" s="6">
        <v>5</v>
      </c>
      <c r="K120" s="6">
        <v>4</v>
      </c>
      <c r="L120" s="4">
        <f t="shared" si="35"/>
        <v>43</v>
      </c>
      <c r="M120" s="13"/>
      <c r="N120" s="6"/>
      <c r="O120" s="6"/>
      <c r="P120" s="6"/>
      <c r="Q120" s="6"/>
      <c r="R120" s="6"/>
      <c r="S120" s="6"/>
      <c r="T120" s="6"/>
      <c r="U120" s="6"/>
      <c r="V120" s="5">
        <f t="shared" si="36"/>
        <v>0</v>
      </c>
      <c r="W120" s="5">
        <f t="shared" si="37"/>
        <v>43</v>
      </c>
      <c r="X120" s="5">
        <v>83</v>
      </c>
      <c r="Y120" s="3">
        <f t="shared" si="38"/>
        <v>126</v>
      </c>
      <c r="Z120" s="21">
        <f t="shared" si="39"/>
        <v>18</v>
      </c>
      <c r="AB120" s="10"/>
    </row>
    <row r="121" spans="1:28" ht="13.5" customHeight="1">
      <c r="A121" s="20">
        <v>4</v>
      </c>
      <c r="B121" s="18" t="s">
        <v>97</v>
      </c>
      <c r="C121" s="16">
        <v>6</v>
      </c>
      <c r="D121" s="2">
        <v>5</v>
      </c>
      <c r="E121" s="2">
        <v>5</v>
      </c>
      <c r="F121" s="2">
        <v>5</v>
      </c>
      <c r="G121" s="2">
        <v>6</v>
      </c>
      <c r="H121" s="2">
        <v>4</v>
      </c>
      <c r="I121" s="2">
        <v>4</v>
      </c>
      <c r="J121" s="2">
        <v>5</v>
      </c>
      <c r="K121" s="2">
        <v>4</v>
      </c>
      <c r="L121" s="4">
        <f t="shared" si="35"/>
        <v>44</v>
      </c>
      <c r="M121" s="16"/>
      <c r="N121" s="2"/>
      <c r="O121" s="2"/>
      <c r="P121" s="2"/>
      <c r="Q121" s="2"/>
      <c r="R121" s="2"/>
      <c r="S121" s="2"/>
      <c r="T121" s="2"/>
      <c r="U121" s="2"/>
      <c r="V121" s="5">
        <f t="shared" si="36"/>
        <v>0</v>
      </c>
      <c r="W121" s="5">
        <f t="shared" si="37"/>
        <v>44</v>
      </c>
      <c r="X121" s="5">
        <v>84</v>
      </c>
      <c r="Y121" s="3">
        <f t="shared" si="38"/>
        <v>128</v>
      </c>
      <c r="Z121" s="21">
        <f t="shared" si="39"/>
        <v>20</v>
      </c>
      <c r="AB121" s="10"/>
    </row>
    <row r="122" spans="1:28" ht="13.5" customHeight="1">
      <c r="A122" s="20">
        <v>5</v>
      </c>
      <c r="B122" s="18" t="s">
        <v>98</v>
      </c>
      <c r="C122" s="13">
        <v>6</v>
      </c>
      <c r="D122" s="6">
        <v>4</v>
      </c>
      <c r="E122" s="6">
        <v>4</v>
      </c>
      <c r="F122" s="6">
        <v>5</v>
      </c>
      <c r="G122" s="6">
        <v>5</v>
      </c>
      <c r="H122" s="6">
        <v>2</v>
      </c>
      <c r="I122" s="6">
        <v>5</v>
      </c>
      <c r="J122" s="6">
        <v>5</v>
      </c>
      <c r="K122" s="6">
        <v>5</v>
      </c>
      <c r="L122" s="4">
        <f t="shared" si="35"/>
        <v>41</v>
      </c>
      <c r="M122" s="13"/>
      <c r="N122" s="6"/>
      <c r="O122" s="6"/>
      <c r="P122" s="6"/>
      <c r="Q122" s="6"/>
      <c r="R122" s="6"/>
      <c r="S122" s="6"/>
      <c r="T122" s="6"/>
      <c r="U122" s="6"/>
      <c r="V122" s="5">
        <f t="shared" si="36"/>
        <v>0</v>
      </c>
      <c r="W122" s="5">
        <f t="shared" si="37"/>
        <v>41</v>
      </c>
      <c r="X122" s="5">
        <v>89</v>
      </c>
      <c r="Y122" s="3">
        <f t="shared" si="38"/>
        <v>130</v>
      </c>
      <c r="Z122" s="21">
        <f t="shared" si="39"/>
        <v>22</v>
      </c>
      <c r="AB122" s="10"/>
    </row>
    <row r="123" spans="1:28" ht="13.5" customHeight="1">
      <c r="A123" s="20">
        <v>6</v>
      </c>
      <c r="B123" s="18" t="s">
        <v>100</v>
      </c>
      <c r="C123" s="16">
        <v>6</v>
      </c>
      <c r="D123" s="2">
        <v>5</v>
      </c>
      <c r="E123" s="2">
        <v>3</v>
      </c>
      <c r="F123" s="2">
        <v>5</v>
      </c>
      <c r="G123" s="2">
        <v>7</v>
      </c>
      <c r="H123" s="2">
        <v>5</v>
      </c>
      <c r="I123" s="2">
        <v>5</v>
      </c>
      <c r="J123" s="2">
        <v>5</v>
      </c>
      <c r="K123" s="2">
        <v>6</v>
      </c>
      <c r="L123" s="4">
        <f t="shared" si="35"/>
        <v>47</v>
      </c>
      <c r="M123" s="2"/>
      <c r="N123" s="2"/>
      <c r="O123" s="2"/>
      <c r="P123" s="2"/>
      <c r="Q123" s="2"/>
      <c r="R123" s="2"/>
      <c r="S123" s="2"/>
      <c r="T123" s="2"/>
      <c r="U123" s="2"/>
      <c r="V123" s="5">
        <f t="shared" si="36"/>
        <v>0</v>
      </c>
      <c r="W123" s="5">
        <f t="shared" si="37"/>
        <v>47</v>
      </c>
      <c r="X123" s="5">
        <v>98</v>
      </c>
      <c r="Y123" s="3">
        <f t="shared" si="38"/>
        <v>145</v>
      </c>
      <c r="Z123" s="21">
        <f t="shared" si="39"/>
        <v>37</v>
      </c>
      <c r="AB123" s="10"/>
    </row>
    <row r="124" spans="1:28" ht="13.5" customHeight="1">
      <c r="A124" s="20">
        <v>7</v>
      </c>
      <c r="B124" s="18" t="s">
        <v>101</v>
      </c>
      <c r="C124" s="13">
        <v>6</v>
      </c>
      <c r="D124" s="6">
        <v>6</v>
      </c>
      <c r="E124" s="6">
        <v>4</v>
      </c>
      <c r="F124" s="6">
        <v>6</v>
      </c>
      <c r="G124" s="6">
        <v>6</v>
      </c>
      <c r="H124" s="6">
        <v>3</v>
      </c>
      <c r="I124" s="6">
        <v>6</v>
      </c>
      <c r="J124" s="6">
        <v>6</v>
      </c>
      <c r="K124" s="6">
        <v>5</v>
      </c>
      <c r="L124" s="4">
        <f t="shared" si="35"/>
        <v>48</v>
      </c>
      <c r="M124" s="6"/>
      <c r="N124" s="6"/>
      <c r="O124" s="6"/>
      <c r="P124" s="6"/>
      <c r="Q124" s="6"/>
      <c r="R124" s="6"/>
      <c r="S124" s="6"/>
      <c r="T124" s="6"/>
      <c r="U124" s="6"/>
      <c r="V124" s="5">
        <f t="shared" si="36"/>
        <v>0</v>
      </c>
      <c r="W124" s="5">
        <f t="shared" si="37"/>
        <v>48</v>
      </c>
      <c r="X124" s="5">
        <v>105</v>
      </c>
      <c r="Y124" s="3">
        <f t="shared" si="38"/>
        <v>153</v>
      </c>
      <c r="Z124" s="21">
        <f t="shared" si="39"/>
        <v>45</v>
      </c>
      <c r="AB124" s="14"/>
    </row>
    <row r="125" spans="1:28" ht="13.5" customHeight="1">
      <c r="A125" s="20">
        <v>8</v>
      </c>
      <c r="B125" s="18" t="s">
        <v>102</v>
      </c>
      <c r="C125" s="16">
        <v>6</v>
      </c>
      <c r="D125" s="2">
        <v>6</v>
      </c>
      <c r="E125" s="2">
        <v>4</v>
      </c>
      <c r="F125" s="2">
        <v>7</v>
      </c>
      <c r="G125" s="2">
        <v>6</v>
      </c>
      <c r="H125" s="2">
        <v>4</v>
      </c>
      <c r="I125" s="2">
        <v>6</v>
      </c>
      <c r="J125" s="2">
        <v>6</v>
      </c>
      <c r="K125" s="2">
        <v>5</v>
      </c>
      <c r="L125" s="4">
        <f t="shared" si="35"/>
        <v>50</v>
      </c>
      <c r="M125" s="2"/>
      <c r="N125" s="2"/>
      <c r="O125" s="2"/>
      <c r="P125" s="2"/>
      <c r="Q125" s="2"/>
      <c r="R125" s="2"/>
      <c r="S125" s="2"/>
      <c r="T125" s="2"/>
      <c r="U125" s="2"/>
      <c r="V125" s="5">
        <f t="shared" si="36"/>
        <v>0</v>
      </c>
      <c r="W125" s="5">
        <f t="shared" si="37"/>
        <v>50</v>
      </c>
      <c r="X125" s="5">
        <v>107</v>
      </c>
      <c r="Y125" s="3">
        <f t="shared" si="38"/>
        <v>157</v>
      </c>
      <c r="Z125" s="21">
        <f t="shared" si="39"/>
        <v>49</v>
      </c>
      <c r="AB125" s="10"/>
    </row>
    <row r="126" spans="1:28" ht="13.5" customHeight="1">
      <c r="A126" s="20">
        <v>9</v>
      </c>
      <c r="B126" s="18" t="s">
        <v>103</v>
      </c>
      <c r="C126" s="2">
        <v>10</v>
      </c>
      <c r="D126" s="2">
        <v>10</v>
      </c>
      <c r="E126" s="2">
        <v>10</v>
      </c>
      <c r="F126" s="2">
        <v>8</v>
      </c>
      <c r="G126" s="2">
        <v>10</v>
      </c>
      <c r="H126" s="2">
        <v>7</v>
      </c>
      <c r="I126" s="2">
        <v>9</v>
      </c>
      <c r="J126" s="2">
        <v>8</v>
      </c>
      <c r="K126" s="2">
        <v>7</v>
      </c>
      <c r="L126" s="4">
        <f t="shared" si="35"/>
        <v>79</v>
      </c>
      <c r="M126" s="2"/>
      <c r="N126" s="2"/>
      <c r="O126" s="2"/>
      <c r="P126" s="2"/>
      <c r="Q126" s="2"/>
      <c r="R126" s="2"/>
      <c r="S126" s="2"/>
      <c r="T126" s="2"/>
      <c r="U126" s="2"/>
      <c r="V126" s="5">
        <f t="shared" si="36"/>
        <v>0</v>
      </c>
      <c r="W126" s="5">
        <f t="shared" si="37"/>
        <v>79</v>
      </c>
      <c r="X126" s="5">
        <v>158</v>
      </c>
      <c r="Y126" s="3">
        <f t="shared" si="38"/>
        <v>237</v>
      </c>
      <c r="Z126" s="21">
        <f t="shared" si="39"/>
        <v>129</v>
      </c>
      <c r="AB126" s="10"/>
    </row>
    <row r="127" spans="1:28" ht="13.5" customHeight="1">
      <c r="A127" s="22" t="s">
        <v>111</v>
      </c>
      <c r="B127" s="18" t="s">
        <v>99</v>
      </c>
      <c r="C127" s="16"/>
      <c r="D127" s="2"/>
      <c r="E127" s="2"/>
      <c r="F127" s="2"/>
      <c r="G127" s="2"/>
      <c r="H127" s="2"/>
      <c r="I127" s="2"/>
      <c r="J127" s="2"/>
      <c r="K127" s="2"/>
      <c r="L127" s="4" t="s">
        <v>112</v>
      </c>
      <c r="M127" s="2"/>
      <c r="N127" s="2"/>
      <c r="O127" s="2"/>
      <c r="P127" s="2"/>
      <c r="Q127" s="2"/>
      <c r="R127" s="2"/>
      <c r="S127" s="2"/>
      <c r="T127" s="2"/>
      <c r="U127" s="2"/>
      <c r="V127" s="5" t="s">
        <v>112</v>
      </c>
      <c r="W127" s="5" t="s">
        <v>112</v>
      </c>
      <c r="X127" s="5">
        <v>96</v>
      </c>
      <c r="Y127" s="5" t="s">
        <v>112</v>
      </c>
      <c r="Z127" s="5" t="s">
        <v>112</v>
      </c>
      <c r="AB127" s="10"/>
    </row>
  </sheetData>
  <sheetProtection/>
  <mergeCells count="31">
    <mergeCell ref="A1:Z6"/>
    <mergeCell ref="A7:Z7"/>
    <mergeCell ref="A8:K8"/>
    <mergeCell ref="L8:Z8"/>
    <mergeCell ref="A38:A39"/>
    <mergeCell ref="Z38:Z39"/>
    <mergeCell ref="A9:Z9"/>
    <mergeCell ref="A10:A11"/>
    <mergeCell ref="Z10:Z11"/>
    <mergeCell ref="A25:Z25"/>
    <mergeCell ref="A26:A27"/>
    <mergeCell ref="Z26:Z27"/>
    <mergeCell ref="A37:Z37"/>
    <mergeCell ref="Z104:Z105"/>
    <mergeCell ref="A54:Z54"/>
    <mergeCell ref="A55:A56"/>
    <mergeCell ref="Z55:Z56"/>
    <mergeCell ref="A70:Z70"/>
    <mergeCell ref="A71:A72"/>
    <mergeCell ref="A88:Z88"/>
    <mergeCell ref="Z71:Z72"/>
    <mergeCell ref="A116:A117"/>
    <mergeCell ref="A97:Z97"/>
    <mergeCell ref="A89:A90"/>
    <mergeCell ref="Z89:Z90"/>
    <mergeCell ref="A98:A99"/>
    <mergeCell ref="Z98:Z99"/>
    <mergeCell ref="A115:Z115"/>
    <mergeCell ref="Z116:Z117"/>
    <mergeCell ref="A103:Z103"/>
    <mergeCell ref="A104:A105"/>
  </mergeCells>
  <printOptions/>
  <pageMargins left="1.141732283464567" right="0.7480314960629921" top="0.2362204724409449" bottom="0.2362204724409449" header="0.2362204724409449" footer="0.2362204724409449"/>
  <pageSetup fitToHeight="0" fitToWidth="1" horizontalDpi="600" verticalDpi="600" orientation="landscape" paperSize="9" scale="91" r:id="rId3"/>
  <headerFooter alignWithMargins="0">
    <oddFooter>&amp;C&amp;G</oddFooter>
  </headerFooter>
  <rowBreaks count="6" manualBreakCount="6">
    <brk id="24" max="255" man="1"/>
    <brk id="36" max="255" man="1"/>
    <brk id="53" max="255" man="1"/>
    <brk id="69" max="255" man="1"/>
    <brk id="87" max="255" man="1"/>
    <brk id="102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2011-07-16T09:17:45Z</cp:lastPrinted>
  <dcterms:created xsi:type="dcterms:W3CDTF">2007-06-15T07:17:21Z</dcterms:created>
  <dcterms:modified xsi:type="dcterms:W3CDTF">2011-07-17T07:49:40Z</dcterms:modified>
  <cp:category/>
  <cp:version/>
  <cp:contentType/>
  <cp:contentStatus/>
</cp:coreProperties>
</file>