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男子" sheetId="1" r:id="rId1"/>
    <sheet name="女子" sheetId="2" r:id="rId2"/>
  </sheets>
  <definedNames/>
  <calcPr fullCalcOnLoad="1"/>
</workbook>
</file>

<file path=xl/sharedStrings.xml><?xml version="1.0" encoding="utf-8"?>
<sst xmlns="http://schemas.openxmlformats.org/spreadsheetml/2006/main" count="181" uniqueCount="172">
  <si>
    <t>第一轮成绩表（女子）</t>
  </si>
  <si>
    <t>北京天安假日高尔夫俱乐部</t>
  </si>
  <si>
    <t>OUT</t>
  </si>
  <si>
    <t>IN</t>
  </si>
  <si>
    <t>(＋/－)</t>
  </si>
  <si>
    <t>沈燕花</t>
  </si>
  <si>
    <t>王艳华</t>
  </si>
  <si>
    <t>陈小红</t>
  </si>
  <si>
    <t>钟笑龙</t>
  </si>
  <si>
    <t>杨涛丽</t>
  </si>
  <si>
    <t>杨红梅</t>
  </si>
  <si>
    <t>李  丹</t>
  </si>
  <si>
    <t>任晓筝</t>
  </si>
  <si>
    <t>张海英</t>
  </si>
  <si>
    <t>白云雁</t>
  </si>
  <si>
    <t>钟留妹</t>
  </si>
  <si>
    <t>黄  萍</t>
  </si>
  <si>
    <t>卢月霞</t>
  </si>
  <si>
    <t>黄美好</t>
  </si>
  <si>
    <t>汪雯雯</t>
  </si>
  <si>
    <t>胡  玲</t>
  </si>
  <si>
    <t>王  纯</t>
  </si>
  <si>
    <t>吴红莲</t>
  </si>
  <si>
    <t>魏晓蓉</t>
  </si>
  <si>
    <t>刘  娟</t>
  </si>
  <si>
    <t>张金歌</t>
  </si>
  <si>
    <t>王颖华</t>
  </si>
  <si>
    <t>郭彩竹</t>
  </si>
  <si>
    <t>周  琴</t>
  </si>
  <si>
    <t>杨金翠</t>
  </si>
  <si>
    <t>郑玉玲</t>
  </si>
  <si>
    <t>张  林</t>
  </si>
  <si>
    <t>第一轮成绩表（男子）</t>
  </si>
  <si>
    <t>尚林艳</t>
  </si>
  <si>
    <t>高  爽</t>
  </si>
  <si>
    <t>高  红</t>
  </si>
  <si>
    <t>潘艳红</t>
  </si>
  <si>
    <t>闫盼盼</t>
  </si>
  <si>
    <t>田  红</t>
  </si>
  <si>
    <t>黄丽霞</t>
  </si>
  <si>
    <t xml:space="preserve"> 邓乐军 </t>
  </si>
  <si>
    <t>何泽宇（A）</t>
  </si>
  <si>
    <t>侯  建</t>
  </si>
  <si>
    <t>刘国杰</t>
  </si>
  <si>
    <t>孔维海</t>
  </si>
  <si>
    <t>郑文根</t>
  </si>
  <si>
    <t>吴康春</t>
  </si>
  <si>
    <t>吴伟煌</t>
  </si>
  <si>
    <t>廖贵明</t>
  </si>
  <si>
    <t>梁定丰</t>
  </si>
  <si>
    <t>付  泰</t>
  </si>
  <si>
    <t>王  雷</t>
  </si>
  <si>
    <t>陈玉良</t>
  </si>
  <si>
    <t>周玉峰</t>
  </si>
  <si>
    <t>张玉玉</t>
  </si>
  <si>
    <t>陆美萍</t>
  </si>
  <si>
    <t>张  娜</t>
  </si>
  <si>
    <t>李  维</t>
  </si>
  <si>
    <t>马燕嫦</t>
  </si>
  <si>
    <t>张  洁</t>
  </si>
  <si>
    <t>胡璎波</t>
  </si>
  <si>
    <t>曲  非</t>
  </si>
  <si>
    <t>李  月</t>
  </si>
  <si>
    <t>杨越斐</t>
  </si>
  <si>
    <t>于春泽</t>
  </si>
  <si>
    <t>杨  权</t>
  </si>
  <si>
    <t>周  君</t>
  </si>
  <si>
    <t>孟庆鹏</t>
  </si>
  <si>
    <t>薄  宁</t>
  </si>
  <si>
    <t>高  杰</t>
  </si>
  <si>
    <t>卢以深</t>
  </si>
  <si>
    <t>谢  智</t>
  </si>
  <si>
    <t>向平浪</t>
  </si>
  <si>
    <t>苗小光</t>
  </si>
  <si>
    <t>常  迪</t>
  </si>
  <si>
    <t>孙一平</t>
  </si>
  <si>
    <t>崔小龙</t>
  </si>
  <si>
    <t>刘  鑫</t>
  </si>
  <si>
    <t>程海宝</t>
  </si>
  <si>
    <t>古翠林</t>
  </si>
  <si>
    <t>龙小文</t>
  </si>
  <si>
    <t>徐  秦</t>
  </si>
  <si>
    <t>李  超</t>
  </si>
  <si>
    <t>袁  浩</t>
  </si>
  <si>
    <t>陈  建</t>
  </si>
  <si>
    <t>黄振雄</t>
  </si>
  <si>
    <t>邓裕超</t>
  </si>
  <si>
    <t>欧致均</t>
  </si>
  <si>
    <t>魏  鹏</t>
  </si>
  <si>
    <t>田  野</t>
  </si>
  <si>
    <t>李方宜</t>
  </si>
  <si>
    <t>陈小马</t>
  </si>
  <si>
    <t>古书涛</t>
  </si>
  <si>
    <t>施宁杰</t>
  </si>
  <si>
    <t>崔  强</t>
  </si>
  <si>
    <t>谭国华</t>
  </si>
  <si>
    <t>王  煦</t>
  </si>
  <si>
    <t>何绍才</t>
  </si>
  <si>
    <t>叶雄辉</t>
  </si>
  <si>
    <t>荆  宁</t>
  </si>
  <si>
    <t>肖志金</t>
  </si>
  <si>
    <t>黄明杰</t>
  </si>
  <si>
    <t>樊志鹏</t>
  </si>
  <si>
    <t>殷关顼</t>
  </si>
  <si>
    <t>金琦慧</t>
  </si>
  <si>
    <t>李  勇</t>
  </si>
  <si>
    <t>吴红富</t>
  </si>
  <si>
    <t>陈东升</t>
  </si>
  <si>
    <t>张成伟</t>
  </si>
  <si>
    <t>邓勇红</t>
  </si>
  <si>
    <t>金成德</t>
  </si>
  <si>
    <t>郑少光</t>
  </si>
  <si>
    <t>李  康</t>
  </si>
  <si>
    <t>黄永欢</t>
  </si>
  <si>
    <t>尚  磊</t>
  </si>
  <si>
    <t>苏  东</t>
  </si>
  <si>
    <t>元  天</t>
  </si>
  <si>
    <t>周训书</t>
  </si>
  <si>
    <t>于超宇（A）</t>
  </si>
  <si>
    <t>岳喜峰</t>
  </si>
  <si>
    <t>刘安达</t>
  </si>
  <si>
    <t>张伟（深圳）</t>
  </si>
  <si>
    <t>姚  嘉</t>
  </si>
  <si>
    <t>杨文章</t>
  </si>
  <si>
    <t>陈  飞</t>
  </si>
  <si>
    <t>陈定根</t>
  </si>
  <si>
    <t>吴伟军</t>
  </si>
  <si>
    <t>夏峥嵘</t>
  </si>
  <si>
    <t>任  强</t>
  </si>
  <si>
    <t>拓文涛</t>
  </si>
  <si>
    <t>张维维（A）</t>
  </si>
  <si>
    <t>张  萌</t>
  </si>
  <si>
    <t>张常垒</t>
  </si>
  <si>
    <t>付新伟</t>
  </si>
  <si>
    <t>谢鹏飞</t>
  </si>
  <si>
    <t>R1</t>
  </si>
  <si>
    <t>TOTAL</t>
  </si>
  <si>
    <t>标准杆 Par</t>
  </si>
  <si>
    <t>排序
Rank</t>
  </si>
  <si>
    <t>洞  号 Hole</t>
  </si>
  <si>
    <t>北京天安假日高尔夫俱乐部</t>
  </si>
  <si>
    <t>T2</t>
  </si>
  <si>
    <t>T6</t>
  </si>
  <si>
    <t>T8</t>
  </si>
  <si>
    <t>T10</t>
  </si>
  <si>
    <t>T18</t>
  </si>
  <si>
    <t>T25</t>
  </si>
  <si>
    <t>T29</t>
  </si>
  <si>
    <t>T31</t>
  </si>
  <si>
    <t>T34</t>
  </si>
  <si>
    <t>T36</t>
  </si>
  <si>
    <t xml:space="preserve">袁  峥 </t>
  </si>
  <si>
    <t xml:space="preserve">张  淼 </t>
  </si>
  <si>
    <t>刘  青</t>
  </si>
  <si>
    <t>高  磊</t>
  </si>
  <si>
    <t xml:space="preserve">高伟扬 </t>
  </si>
  <si>
    <r>
      <t>W</t>
    </r>
    <r>
      <rPr>
        <b/>
        <sz val="16"/>
        <rFont val="宋体"/>
        <family val="0"/>
      </rPr>
      <t>D</t>
    </r>
  </si>
  <si>
    <t>WD</t>
  </si>
  <si>
    <t>张伟（北京）</t>
  </si>
  <si>
    <t>T1</t>
  </si>
  <si>
    <t>T4</t>
  </si>
  <si>
    <t>T12</t>
  </si>
  <si>
    <t>T17</t>
  </si>
  <si>
    <t>T25</t>
  </si>
  <si>
    <t>T39</t>
  </si>
  <si>
    <t>T47</t>
  </si>
  <si>
    <t>T64</t>
  </si>
  <si>
    <t>T72</t>
  </si>
  <si>
    <t>T76</t>
  </si>
  <si>
    <t>T83</t>
  </si>
  <si>
    <t>T88</t>
  </si>
  <si>
    <t>T90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</si>
</sst>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</numFmts>
  <fonts count="45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6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b/>
      <sz val="12"/>
      <name val="宋体"/>
      <family val="0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0" borderId="0">
      <alignment/>
      <protection/>
    </xf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0" fillId="32" borderId="9" applyNumberFormat="0" applyFont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5" fillId="0" borderId="10" xfId="40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40" applyFont="1" applyFill="1" applyBorder="1" applyAlignment="1">
      <alignment horizontal="center" vertical="center" wrapText="1"/>
      <protection/>
    </xf>
    <xf numFmtId="176" fontId="6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8" fillId="0" borderId="13" xfId="0" applyFont="1" applyFill="1" applyBorder="1" applyAlignment="1">
      <alignment/>
    </xf>
    <xf numFmtId="14" fontId="9" fillId="0" borderId="13" xfId="0" applyNumberFormat="1" applyFont="1" applyFill="1" applyBorder="1" applyAlignment="1">
      <alignment horizontal="right"/>
    </xf>
    <xf numFmtId="14" fontId="10" fillId="0" borderId="13" xfId="0" applyNumberFormat="1" applyFont="1" applyFill="1" applyBorder="1" applyAlignment="1">
      <alignment horizontal="right"/>
    </xf>
    <xf numFmtId="0" fontId="7" fillId="0" borderId="14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176" fontId="2" fillId="0" borderId="15" xfId="0" applyNumberFormat="1" applyFont="1" applyFill="1" applyBorder="1" applyAlignment="1">
      <alignment horizontal="center" vertical="center"/>
    </xf>
    <xf numFmtId="176" fontId="2" fillId="0" borderId="16" xfId="0" applyNumberFormat="1" applyFont="1" applyFill="1" applyBorder="1" applyAlignment="1">
      <alignment horizontal="center" vertical="center"/>
    </xf>
    <xf numFmtId="176" fontId="2" fillId="0" borderId="17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P97"/>
  <sheetViews>
    <sheetView tabSelected="1" zoomScale="120" zoomScaleNormal="120" zoomScalePageLayoutView="0" workbookViewId="0" topLeftCell="A1">
      <selection activeCell="E94" sqref="E94"/>
    </sheetView>
  </sheetViews>
  <sheetFormatPr defaultColWidth="9.00390625" defaultRowHeight="14.25"/>
  <cols>
    <col min="1" max="1" width="6.75390625" style="1" customWidth="1"/>
    <col min="2" max="2" width="17.375" style="1" customWidth="1"/>
    <col min="3" max="11" width="3.625" style="1" customWidth="1"/>
    <col min="12" max="12" width="5.625" style="1" customWidth="1"/>
    <col min="13" max="21" width="3.625" style="1" customWidth="1"/>
    <col min="22" max="22" width="5.625" style="1" customWidth="1"/>
    <col min="23" max="23" width="6.25390625" style="1" bestFit="1" customWidth="1"/>
    <col min="24" max="24" width="6.125" style="1" customWidth="1"/>
    <col min="25" max="25" width="8.50390625" style="1" customWidth="1"/>
    <col min="26" max="16384" width="9.00390625" style="1" customWidth="1"/>
  </cols>
  <sheetData>
    <row r="1" spans="1:25" ht="20.25" customHeight="1">
      <c r="A1" s="24" t="s">
        <v>32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</row>
    <row r="2" spans="1:25" s="2" customFormat="1" ht="14.25" customHeight="1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6">
        <v>40423</v>
      </c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</row>
    <row r="3" spans="1:25" s="3" customFormat="1" ht="19.5" customHeight="1">
      <c r="A3" s="20" t="s">
        <v>138</v>
      </c>
      <c r="B3" s="13" t="s">
        <v>139</v>
      </c>
      <c r="C3" s="13">
        <v>1</v>
      </c>
      <c r="D3" s="13">
        <v>2</v>
      </c>
      <c r="E3" s="13">
        <v>3</v>
      </c>
      <c r="F3" s="13">
        <v>4</v>
      </c>
      <c r="G3" s="13">
        <v>5</v>
      </c>
      <c r="H3" s="13">
        <v>6</v>
      </c>
      <c r="I3" s="13">
        <v>7</v>
      </c>
      <c r="J3" s="13">
        <v>8</v>
      </c>
      <c r="K3" s="13">
        <v>9</v>
      </c>
      <c r="L3" s="13" t="s">
        <v>2</v>
      </c>
      <c r="M3" s="13">
        <v>10</v>
      </c>
      <c r="N3" s="13">
        <v>11</v>
      </c>
      <c r="O3" s="13">
        <v>12</v>
      </c>
      <c r="P3" s="13">
        <v>13</v>
      </c>
      <c r="Q3" s="13">
        <v>14</v>
      </c>
      <c r="R3" s="13">
        <v>15</v>
      </c>
      <c r="S3" s="13">
        <v>16</v>
      </c>
      <c r="T3" s="13">
        <v>17</v>
      </c>
      <c r="U3" s="13">
        <v>18</v>
      </c>
      <c r="V3" s="13" t="s">
        <v>3</v>
      </c>
      <c r="W3" s="13" t="s">
        <v>135</v>
      </c>
      <c r="X3" s="14" t="s">
        <v>136</v>
      </c>
      <c r="Y3" s="22" t="s">
        <v>4</v>
      </c>
    </row>
    <row r="4" spans="1:25" s="3" customFormat="1" ht="19.5" customHeight="1">
      <c r="A4" s="21"/>
      <c r="B4" s="15" t="s">
        <v>137</v>
      </c>
      <c r="C4" s="15">
        <v>4</v>
      </c>
      <c r="D4" s="15">
        <v>4</v>
      </c>
      <c r="E4" s="15">
        <v>5</v>
      </c>
      <c r="F4" s="15">
        <v>3</v>
      </c>
      <c r="G4" s="15">
        <v>4</v>
      </c>
      <c r="H4" s="15">
        <v>5</v>
      </c>
      <c r="I4" s="15">
        <v>3</v>
      </c>
      <c r="J4" s="15">
        <v>4</v>
      </c>
      <c r="K4" s="15">
        <v>4</v>
      </c>
      <c r="L4" s="15">
        <f>SUM(C4:K4)</f>
        <v>36</v>
      </c>
      <c r="M4" s="15">
        <v>4</v>
      </c>
      <c r="N4" s="15">
        <v>3</v>
      </c>
      <c r="O4" s="15">
        <v>4</v>
      </c>
      <c r="P4" s="15">
        <v>5</v>
      </c>
      <c r="Q4" s="15">
        <v>4</v>
      </c>
      <c r="R4" s="15">
        <v>5</v>
      </c>
      <c r="S4" s="15">
        <v>4</v>
      </c>
      <c r="T4" s="15">
        <v>3</v>
      </c>
      <c r="U4" s="15">
        <v>4</v>
      </c>
      <c r="V4" s="15">
        <f>SUM(M4:U4)</f>
        <v>36</v>
      </c>
      <c r="W4" s="15">
        <f>V4+L4</f>
        <v>72</v>
      </c>
      <c r="X4" s="15">
        <f>W4</f>
        <v>72</v>
      </c>
      <c r="Y4" s="23"/>
    </row>
    <row r="5" spans="1:25" s="4" customFormat="1" ht="21" customHeight="1">
      <c r="A5" s="34" t="s">
        <v>159</v>
      </c>
      <c r="B5" s="9" t="s">
        <v>46</v>
      </c>
      <c r="C5" s="11">
        <v>4</v>
      </c>
      <c r="D5" s="11">
        <v>4</v>
      </c>
      <c r="E5" s="11">
        <v>4</v>
      </c>
      <c r="F5" s="11">
        <v>3</v>
      </c>
      <c r="G5" s="11">
        <v>4</v>
      </c>
      <c r="H5" s="11">
        <v>5</v>
      </c>
      <c r="I5" s="11">
        <v>4</v>
      </c>
      <c r="J5" s="11">
        <v>4</v>
      </c>
      <c r="K5" s="11">
        <v>4</v>
      </c>
      <c r="L5" s="12">
        <f>SUM(C5:K5)</f>
        <v>36</v>
      </c>
      <c r="M5" s="11">
        <v>4</v>
      </c>
      <c r="N5" s="11">
        <v>2</v>
      </c>
      <c r="O5" s="11">
        <v>4</v>
      </c>
      <c r="P5" s="11">
        <v>4</v>
      </c>
      <c r="Q5" s="11">
        <v>5</v>
      </c>
      <c r="R5" s="11">
        <v>4</v>
      </c>
      <c r="S5" s="11">
        <v>3</v>
      </c>
      <c r="T5" s="11">
        <v>3</v>
      </c>
      <c r="U5" s="11">
        <v>3</v>
      </c>
      <c r="V5" s="12">
        <f>SUM(M5:U5)</f>
        <v>32</v>
      </c>
      <c r="W5" s="12">
        <f>V5+L5</f>
        <v>68</v>
      </c>
      <c r="X5" s="12">
        <f>W5</f>
        <v>68</v>
      </c>
      <c r="Y5" s="12">
        <f>X5-72</f>
        <v>-4</v>
      </c>
    </row>
    <row r="6" spans="1:250" s="4" customFormat="1" ht="21" customHeight="1">
      <c r="A6" s="35"/>
      <c r="B6" s="9" t="s">
        <v>44</v>
      </c>
      <c r="C6" s="11">
        <v>4</v>
      </c>
      <c r="D6" s="11">
        <v>4</v>
      </c>
      <c r="E6" s="11">
        <v>5</v>
      </c>
      <c r="F6" s="11">
        <v>3</v>
      </c>
      <c r="G6" s="11">
        <v>3</v>
      </c>
      <c r="H6" s="11">
        <v>5</v>
      </c>
      <c r="I6" s="11">
        <v>3</v>
      </c>
      <c r="J6" s="11">
        <v>3</v>
      </c>
      <c r="K6" s="11">
        <v>5</v>
      </c>
      <c r="L6" s="12">
        <f>SUM(C6:K6)</f>
        <v>35</v>
      </c>
      <c r="M6" s="11">
        <v>4</v>
      </c>
      <c r="N6" s="11">
        <v>3</v>
      </c>
      <c r="O6" s="11">
        <v>4</v>
      </c>
      <c r="P6" s="11">
        <v>4</v>
      </c>
      <c r="Q6" s="11">
        <v>3</v>
      </c>
      <c r="R6" s="11">
        <v>5</v>
      </c>
      <c r="S6" s="11">
        <v>4</v>
      </c>
      <c r="T6" s="11">
        <v>2</v>
      </c>
      <c r="U6" s="11">
        <v>4</v>
      </c>
      <c r="V6" s="12">
        <f>SUM(M6:U6)</f>
        <v>33</v>
      </c>
      <c r="W6" s="12">
        <f>V6+L6</f>
        <v>68</v>
      </c>
      <c r="X6" s="12">
        <f>W6</f>
        <v>68</v>
      </c>
      <c r="Y6" s="12">
        <f>X6-72</f>
        <v>-4</v>
      </c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6"/>
      <c r="AL6" s="5"/>
      <c r="AM6" s="5"/>
      <c r="AN6" s="5"/>
      <c r="AO6" s="5"/>
      <c r="AP6" s="5"/>
      <c r="AQ6" s="5"/>
      <c r="AR6" s="5"/>
      <c r="AS6" s="5"/>
      <c r="AT6" s="5"/>
      <c r="AU6" s="6"/>
      <c r="AV6" s="6"/>
      <c r="AW6" s="6"/>
      <c r="AX6" s="7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6"/>
      <c r="BK6" s="5"/>
      <c r="BL6" s="5"/>
      <c r="BM6" s="5"/>
      <c r="BN6" s="5"/>
      <c r="BO6" s="5"/>
      <c r="BP6" s="5"/>
      <c r="BQ6" s="5"/>
      <c r="BR6" s="5"/>
      <c r="BS6" s="5"/>
      <c r="BT6" s="6"/>
      <c r="BU6" s="6"/>
      <c r="BV6" s="6"/>
      <c r="BW6" s="7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6"/>
      <c r="CJ6" s="5"/>
      <c r="CK6" s="5"/>
      <c r="CL6" s="5"/>
      <c r="CM6" s="5"/>
      <c r="CN6" s="5"/>
      <c r="CO6" s="5"/>
      <c r="CP6" s="5"/>
      <c r="CQ6" s="5"/>
      <c r="CR6" s="5"/>
      <c r="CS6" s="6"/>
      <c r="CT6" s="6"/>
      <c r="CU6" s="6"/>
      <c r="CV6" s="7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6"/>
      <c r="DI6" s="5"/>
      <c r="DJ6" s="5"/>
      <c r="DK6" s="5"/>
      <c r="DL6" s="5"/>
      <c r="DM6" s="5"/>
      <c r="DN6" s="5"/>
      <c r="DO6" s="5"/>
      <c r="DP6" s="5"/>
      <c r="DQ6" s="5"/>
      <c r="DR6" s="6"/>
      <c r="DS6" s="6"/>
      <c r="DT6" s="6"/>
      <c r="DU6" s="7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6"/>
      <c r="EH6" s="5"/>
      <c r="EI6" s="5"/>
      <c r="EJ6" s="5"/>
      <c r="EK6" s="5"/>
      <c r="EL6" s="5"/>
      <c r="EM6" s="5"/>
      <c r="EN6" s="5"/>
      <c r="EO6" s="5"/>
      <c r="EP6" s="5"/>
      <c r="EQ6" s="6"/>
      <c r="ER6" s="6"/>
      <c r="ES6" s="6"/>
      <c r="ET6" s="7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6"/>
      <c r="FG6" s="5"/>
      <c r="FH6" s="5"/>
      <c r="FI6" s="5"/>
      <c r="FJ6" s="5"/>
      <c r="FK6" s="5"/>
      <c r="FL6" s="5"/>
      <c r="FM6" s="5"/>
      <c r="FN6" s="5"/>
      <c r="FO6" s="5"/>
      <c r="FP6" s="6"/>
      <c r="FQ6" s="6"/>
      <c r="FR6" s="6"/>
      <c r="FS6" s="7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6"/>
      <c r="GF6" s="5"/>
      <c r="GG6" s="5"/>
      <c r="GH6" s="5"/>
      <c r="GI6" s="5"/>
      <c r="GJ6" s="5"/>
      <c r="GK6" s="5"/>
      <c r="GL6" s="5"/>
      <c r="GM6" s="5"/>
      <c r="GN6" s="5"/>
      <c r="GO6" s="6"/>
      <c r="GP6" s="6"/>
      <c r="GQ6" s="6"/>
      <c r="GR6" s="7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6"/>
      <c r="HE6" s="5"/>
      <c r="HF6" s="5"/>
      <c r="HG6" s="5"/>
      <c r="HH6" s="5"/>
      <c r="HI6" s="5"/>
      <c r="HJ6" s="5"/>
      <c r="HK6" s="5"/>
      <c r="HL6" s="5"/>
      <c r="HM6" s="5"/>
      <c r="HN6" s="6"/>
      <c r="HO6" s="6"/>
      <c r="HP6" s="6"/>
      <c r="HQ6" s="7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6"/>
      <c r="ID6" s="5"/>
      <c r="IE6" s="5"/>
      <c r="IF6" s="5"/>
      <c r="IG6" s="5"/>
      <c r="IH6" s="5"/>
      <c r="II6" s="5"/>
      <c r="IJ6" s="5"/>
      <c r="IK6" s="5"/>
      <c r="IL6" s="5"/>
      <c r="IM6" s="6"/>
      <c r="IN6" s="6"/>
      <c r="IO6" s="6"/>
      <c r="IP6" s="7"/>
    </row>
    <row r="7" spans="1:25" s="4" customFormat="1" ht="21" customHeight="1">
      <c r="A7" s="36"/>
      <c r="B7" s="9" t="s">
        <v>153</v>
      </c>
      <c r="C7" s="11">
        <v>4</v>
      </c>
      <c r="D7" s="11">
        <v>4</v>
      </c>
      <c r="E7" s="11">
        <v>4</v>
      </c>
      <c r="F7" s="11">
        <v>3</v>
      </c>
      <c r="G7" s="11">
        <v>4</v>
      </c>
      <c r="H7" s="11">
        <v>5</v>
      </c>
      <c r="I7" s="11">
        <v>3</v>
      </c>
      <c r="J7" s="11">
        <v>4</v>
      </c>
      <c r="K7" s="11">
        <v>3</v>
      </c>
      <c r="L7" s="12">
        <f>SUM(C7:K7)</f>
        <v>34</v>
      </c>
      <c r="M7" s="11">
        <v>4</v>
      </c>
      <c r="N7" s="11">
        <v>2</v>
      </c>
      <c r="O7" s="11">
        <v>5</v>
      </c>
      <c r="P7" s="11">
        <v>4</v>
      </c>
      <c r="Q7" s="11">
        <v>4</v>
      </c>
      <c r="R7" s="11">
        <v>5</v>
      </c>
      <c r="S7" s="11">
        <v>4</v>
      </c>
      <c r="T7" s="11">
        <v>2</v>
      </c>
      <c r="U7" s="11">
        <v>4</v>
      </c>
      <c r="V7" s="12">
        <f>SUM(M7:U7)</f>
        <v>34</v>
      </c>
      <c r="W7" s="12">
        <f>V7+L7</f>
        <v>68</v>
      </c>
      <c r="X7" s="12">
        <f>W7</f>
        <v>68</v>
      </c>
      <c r="Y7" s="12">
        <f>X7-72</f>
        <v>-4</v>
      </c>
    </row>
    <row r="8" spans="1:25" s="4" customFormat="1" ht="21" customHeight="1">
      <c r="A8" s="34" t="s">
        <v>160</v>
      </c>
      <c r="B8" s="9" t="s">
        <v>97</v>
      </c>
      <c r="C8" s="11">
        <v>4</v>
      </c>
      <c r="D8" s="11">
        <v>5</v>
      </c>
      <c r="E8" s="11">
        <v>5</v>
      </c>
      <c r="F8" s="11">
        <v>3</v>
      </c>
      <c r="G8" s="11">
        <v>4</v>
      </c>
      <c r="H8" s="11">
        <v>4</v>
      </c>
      <c r="I8" s="11">
        <v>3</v>
      </c>
      <c r="J8" s="11">
        <v>3</v>
      </c>
      <c r="K8" s="11">
        <v>5</v>
      </c>
      <c r="L8" s="12">
        <f>SUM(C8:K8)</f>
        <v>36</v>
      </c>
      <c r="M8" s="11">
        <v>3</v>
      </c>
      <c r="N8" s="11">
        <v>3</v>
      </c>
      <c r="O8" s="11">
        <v>4</v>
      </c>
      <c r="P8" s="11">
        <v>4</v>
      </c>
      <c r="Q8" s="11">
        <v>5</v>
      </c>
      <c r="R8" s="11">
        <v>5</v>
      </c>
      <c r="S8" s="11">
        <v>4</v>
      </c>
      <c r="T8" s="11">
        <v>2</v>
      </c>
      <c r="U8" s="11">
        <v>3</v>
      </c>
      <c r="V8" s="12">
        <f>SUM(M8:U8)</f>
        <v>33</v>
      </c>
      <c r="W8" s="12">
        <f>V8+L8</f>
        <v>69</v>
      </c>
      <c r="X8" s="12">
        <f>W8</f>
        <v>69</v>
      </c>
      <c r="Y8" s="12">
        <f>X8-72</f>
        <v>-3</v>
      </c>
    </row>
    <row r="9" spans="1:25" s="4" customFormat="1" ht="21" customHeight="1">
      <c r="A9" s="35"/>
      <c r="B9" s="9" t="s">
        <v>104</v>
      </c>
      <c r="C9" s="11">
        <v>3</v>
      </c>
      <c r="D9" s="11">
        <v>4</v>
      </c>
      <c r="E9" s="11">
        <v>4</v>
      </c>
      <c r="F9" s="11">
        <v>3</v>
      </c>
      <c r="G9" s="11">
        <v>6</v>
      </c>
      <c r="H9" s="11">
        <v>5</v>
      </c>
      <c r="I9" s="11">
        <v>3</v>
      </c>
      <c r="J9" s="11">
        <v>4</v>
      </c>
      <c r="K9" s="11">
        <v>4</v>
      </c>
      <c r="L9" s="12">
        <f>SUM(C9:K9)</f>
        <v>36</v>
      </c>
      <c r="M9" s="11">
        <v>4</v>
      </c>
      <c r="N9" s="11">
        <v>2</v>
      </c>
      <c r="O9" s="11">
        <v>4</v>
      </c>
      <c r="P9" s="11">
        <v>5</v>
      </c>
      <c r="Q9" s="11">
        <v>4</v>
      </c>
      <c r="R9" s="11">
        <v>4</v>
      </c>
      <c r="S9" s="11">
        <v>4</v>
      </c>
      <c r="T9" s="11">
        <v>2</v>
      </c>
      <c r="U9" s="11">
        <v>4</v>
      </c>
      <c r="V9" s="12">
        <f>SUM(M9:U9)</f>
        <v>33</v>
      </c>
      <c r="W9" s="12">
        <f>V9+L9</f>
        <v>69</v>
      </c>
      <c r="X9" s="12">
        <f>W9</f>
        <v>69</v>
      </c>
      <c r="Y9" s="12">
        <f>X9-72</f>
        <v>-3</v>
      </c>
    </row>
    <row r="10" spans="1:25" s="4" customFormat="1" ht="21" customHeight="1">
      <c r="A10" s="35"/>
      <c r="B10" s="9" t="s">
        <v>71</v>
      </c>
      <c r="C10" s="11">
        <v>4</v>
      </c>
      <c r="D10" s="11">
        <v>4</v>
      </c>
      <c r="E10" s="11">
        <v>5</v>
      </c>
      <c r="F10" s="11">
        <v>3</v>
      </c>
      <c r="G10" s="11">
        <v>4</v>
      </c>
      <c r="H10" s="11">
        <v>5</v>
      </c>
      <c r="I10" s="11">
        <v>3</v>
      </c>
      <c r="J10" s="11">
        <v>4</v>
      </c>
      <c r="K10" s="11">
        <v>4</v>
      </c>
      <c r="L10" s="12">
        <f>SUM(C10:K10)</f>
        <v>36</v>
      </c>
      <c r="M10" s="11">
        <v>4</v>
      </c>
      <c r="N10" s="11">
        <v>2</v>
      </c>
      <c r="O10" s="11">
        <v>4</v>
      </c>
      <c r="P10" s="11">
        <v>4</v>
      </c>
      <c r="Q10" s="11">
        <v>4</v>
      </c>
      <c r="R10" s="11">
        <v>5</v>
      </c>
      <c r="S10" s="11">
        <v>3</v>
      </c>
      <c r="T10" s="11">
        <v>3</v>
      </c>
      <c r="U10" s="11">
        <v>4</v>
      </c>
      <c r="V10" s="12">
        <f>SUM(M10:U10)</f>
        <v>33</v>
      </c>
      <c r="W10" s="12">
        <f>V10+L10</f>
        <v>69</v>
      </c>
      <c r="X10" s="12">
        <f>W10</f>
        <v>69</v>
      </c>
      <c r="Y10" s="12">
        <f>X10-72</f>
        <v>-3</v>
      </c>
    </row>
    <row r="11" spans="1:25" s="4" customFormat="1" ht="21" customHeight="1">
      <c r="A11" s="36"/>
      <c r="B11" s="9" t="s">
        <v>47</v>
      </c>
      <c r="C11" s="11">
        <v>3</v>
      </c>
      <c r="D11" s="11">
        <v>4</v>
      </c>
      <c r="E11" s="11">
        <v>4</v>
      </c>
      <c r="F11" s="11">
        <v>4</v>
      </c>
      <c r="G11" s="11">
        <v>3</v>
      </c>
      <c r="H11" s="11">
        <v>5</v>
      </c>
      <c r="I11" s="11">
        <v>3</v>
      </c>
      <c r="J11" s="11">
        <v>4</v>
      </c>
      <c r="K11" s="11">
        <v>4</v>
      </c>
      <c r="L11" s="12">
        <f>SUM(C11:K11)</f>
        <v>34</v>
      </c>
      <c r="M11" s="11">
        <v>4</v>
      </c>
      <c r="N11" s="11">
        <v>2</v>
      </c>
      <c r="O11" s="11">
        <v>3</v>
      </c>
      <c r="P11" s="11">
        <v>4</v>
      </c>
      <c r="Q11" s="11">
        <v>5</v>
      </c>
      <c r="R11" s="11">
        <v>5</v>
      </c>
      <c r="S11" s="11">
        <v>4</v>
      </c>
      <c r="T11" s="11">
        <v>3</v>
      </c>
      <c r="U11" s="11">
        <v>5</v>
      </c>
      <c r="V11" s="12">
        <f>SUM(M11:U11)</f>
        <v>35</v>
      </c>
      <c r="W11" s="12">
        <f>V11+L11</f>
        <v>69</v>
      </c>
      <c r="X11" s="12">
        <f>W11</f>
        <v>69</v>
      </c>
      <c r="Y11" s="12">
        <f>X11-72</f>
        <v>-3</v>
      </c>
    </row>
    <row r="12" spans="1:25" s="4" customFormat="1" ht="21" customHeight="1">
      <c r="A12" s="34" t="s">
        <v>143</v>
      </c>
      <c r="B12" s="9" t="s">
        <v>100</v>
      </c>
      <c r="C12" s="11">
        <v>4</v>
      </c>
      <c r="D12" s="11">
        <v>4</v>
      </c>
      <c r="E12" s="11">
        <v>5</v>
      </c>
      <c r="F12" s="11">
        <v>3</v>
      </c>
      <c r="G12" s="11">
        <v>3</v>
      </c>
      <c r="H12" s="11">
        <v>5</v>
      </c>
      <c r="I12" s="11">
        <v>3</v>
      </c>
      <c r="J12" s="11">
        <v>5</v>
      </c>
      <c r="K12" s="11">
        <v>5</v>
      </c>
      <c r="L12" s="12">
        <f>SUM(C12:K12)</f>
        <v>37</v>
      </c>
      <c r="M12" s="11">
        <v>4</v>
      </c>
      <c r="N12" s="11">
        <v>2</v>
      </c>
      <c r="O12" s="11">
        <v>4</v>
      </c>
      <c r="P12" s="11">
        <v>4</v>
      </c>
      <c r="Q12" s="11">
        <v>4</v>
      </c>
      <c r="R12" s="11">
        <v>4</v>
      </c>
      <c r="S12" s="11">
        <v>5</v>
      </c>
      <c r="T12" s="11">
        <v>2</v>
      </c>
      <c r="U12" s="11">
        <v>4</v>
      </c>
      <c r="V12" s="12">
        <f>SUM(M12:U12)</f>
        <v>33</v>
      </c>
      <c r="W12" s="12">
        <f>V12+L12</f>
        <v>70</v>
      </c>
      <c r="X12" s="12">
        <f>W12</f>
        <v>70</v>
      </c>
      <c r="Y12" s="12">
        <f>X12-72</f>
        <v>-2</v>
      </c>
    </row>
    <row r="13" spans="1:26" s="4" customFormat="1" ht="21" customHeight="1">
      <c r="A13" s="35"/>
      <c r="B13" s="9" t="s">
        <v>117</v>
      </c>
      <c r="C13" s="11">
        <v>4</v>
      </c>
      <c r="D13" s="11">
        <v>4</v>
      </c>
      <c r="E13" s="11">
        <v>6</v>
      </c>
      <c r="F13" s="11">
        <v>3</v>
      </c>
      <c r="G13" s="11">
        <v>3</v>
      </c>
      <c r="H13" s="11">
        <v>5</v>
      </c>
      <c r="I13" s="11">
        <v>3</v>
      </c>
      <c r="J13" s="11">
        <v>4</v>
      </c>
      <c r="K13" s="11">
        <v>4</v>
      </c>
      <c r="L13" s="12">
        <f>SUM(C13:K13)</f>
        <v>36</v>
      </c>
      <c r="M13" s="11">
        <v>3</v>
      </c>
      <c r="N13" s="11">
        <v>3</v>
      </c>
      <c r="O13" s="11">
        <v>4</v>
      </c>
      <c r="P13" s="11">
        <v>5</v>
      </c>
      <c r="Q13" s="11">
        <v>4</v>
      </c>
      <c r="R13" s="11">
        <v>5</v>
      </c>
      <c r="S13" s="11">
        <v>4</v>
      </c>
      <c r="T13" s="11">
        <v>2</v>
      </c>
      <c r="U13" s="11">
        <v>4</v>
      </c>
      <c r="V13" s="12">
        <f>SUM(M13:U13)</f>
        <v>34</v>
      </c>
      <c r="W13" s="12">
        <f>V13+L13</f>
        <v>70</v>
      </c>
      <c r="X13" s="12">
        <f>W13</f>
        <v>70</v>
      </c>
      <c r="Y13" s="12">
        <f>X13-72</f>
        <v>-2</v>
      </c>
      <c r="Z13" s="5"/>
    </row>
    <row r="14" spans="1:250" s="5" customFormat="1" ht="21" customHeight="1">
      <c r="A14" s="35"/>
      <c r="B14" s="9" t="s">
        <v>119</v>
      </c>
      <c r="C14" s="11">
        <v>5</v>
      </c>
      <c r="D14" s="11">
        <v>4</v>
      </c>
      <c r="E14" s="11">
        <v>5</v>
      </c>
      <c r="F14" s="11">
        <v>3</v>
      </c>
      <c r="G14" s="11">
        <v>3</v>
      </c>
      <c r="H14" s="11">
        <v>4</v>
      </c>
      <c r="I14" s="11">
        <v>3</v>
      </c>
      <c r="J14" s="11">
        <v>4</v>
      </c>
      <c r="K14" s="11">
        <v>4</v>
      </c>
      <c r="L14" s="12">
        <f>SUM(C14:K14)</f>
        <v>35</v>
      </c>
      <c r="M14" s="11">
        <v>4</v>
      </c>
      <c r="N14" s="11">
        <v>3</v>
      </c>
      <c r="O14" s="11">
        <v>4</v>
      </c>
      <c r="P14" s="11">
        <v>5</v>
      </c>
      <c r="Q14" s="11">
        <v>4</v>
      </c>
      <c r="R14" s="11">
        <v>5</v>
      </c>
      <c r="S14" s="11">
        <v>4</v>
      </c>
      <c r="T14" s="11">
        <v>2</v>
      </c>
      <c r="U14" s="11">
        <v>4</v>
      </c>
      <c r="V14" s="12">
        <f>SUM(M14:U14)</f>
        <v>35</v>
      </c>
      <c r="W14" s="12">
        <f>V14+L14</f>
        <v>70</v>
      </c>
      <c r="X14" s="12">
        <f>W14</f>
        <v>70</v>
      </c>
      <c r="Y14" s="12">
        <f>X14-72</f>
        <v>-2</v>
      </c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</row>
    <row r="15" spans="1:25" s="4" customFormat="1" ht="21" customHeight="1">
      <c r="A15" s="36"/>
      <c r="B15" s="9" t="s">
        <v>48</v>
      </c>
      <c r="C15" s="11">
        <v>4</v>
      </c>
      <c r="D15" s="11">
        <v>4</v>
      </c>
      <c r="E15" s="11">
        <v>4</v>
      </c>
      <c r="F15" s="11">
        <v>3</v>
      </c>
      <c r="G15" s="11">
        <v>4</v>
      </c>
      <c r="H15" s="11">
        <v>5</v>
      </c>
      <c r="I15" s="11">
        <v>3</v>
      </c>
      <c r="J15" s="11">
        <v>3</v>
      </c>
      <c r="K15" s="11">
        <v>5</v>
      </c>
      <c r="L15" s="12">
        <f>SUM(C15:K15)</f>
        <v>35</v>
      </c>
      <c r="M15" s="11">
        <v>4</v>
      </c>
      <c r="N15" s="11">
        <v>4</v>
      </c>
      <c r="O15" s="11">
        <v>3</v>
      </c>
      <c r="P15" s="11">
        <v>5</v>
      </c>
      <c r="Q15" s="11">
        <v>3</v>
      </c>
      <c r="R15" s="11">
        <v>5</v>
      </c>
      <c r="S15" s="11">
        <v>4</v>
      </c>
      <c r="T15" s="11">
        <v>3</v>
      </c>
      <c r="U15" s="11">
        <v>4</v>
      </c>
      <c r="V15" s="12">
        <f>SUM(M15:U15)</f>
        <v>35</v>
      </c>
      <c r="W15" s="12">
        <f>V15+L15</f>
        <v>70</v>
      </c>
      <c r="X15" s="12">
        <f>W15</f>
        <v>70</v>
      </c>
      <c r="Y15" s="12">
        <f>X15-72</f>
        <v>-2</v>
      </c>
    </row>
    <row r="16" spans="1:25" s="4" customFormat="1" ht="21" customHeight="1">
      <c r="A16" s="34" t="s">
        <v>161</v>
      </c>
      <c r="B16" s="9" t="s">
        <v>96</v>
      </c>
      <c r="C16" s="11">
        <v>4</v>
      </c>
      <c r="D16" s="11">
        <v>5</v>
      </c>
      <c r="E16" s="11">
        <v>4</v>
      </c>
      <c r="F16" s="11">
        <v>4</v>
      </c>
      <c r="G16" s="11">
        <v>3</v>
      </c>
      <c r="H16" s="11">
        <v>6</v>
      </c>
      <c r="I16" s="11">
        <v>4</v>
      </c>
      <c r="J16" s="11">
        <v>3</v>
      </c>
      <c r="K16" s="11">
        <v>4</v>
      </c>
      <c r="L16" s="12">
        <f>SUM(C16:K16)</f>
        <v>37</v>
      </c>
      <c r="M16" s="11">
        <v>3</v>
      </c>
      <c r="N16" s="11">
        <v>3</v>
      </c>
      <c r="O16" s="11">
        <v>4</v>
      </c>
      <c r="P16" s="11">
        <v>4</v>
      </c>
      <c r="Q16" s="11">
        <v>4</v>
      </c>
      <c r="R16" s="11">
        <v>5</v>
      </c>
      <c r="S16" s="11">
        <v>4</v>
      </c>
      <c r="T16" s="11">
        <v>3</v>
      </c>
      <c r="U16" s="11">
        <v>4</v>
      </c>
      <c r="V16" s="12">
        <f>SUM(M16:U16)</f>
        <v>34</v>
      </c>
      <c r="W16" s="12">
        <f>V16+L16</f>
        <v>71</v>
      </c>
      <c r="X16" s="12">
        <f>W16</f>
        <v>71</v>
      </c>
      <c r="Y16" s="12">
        <f>X16-72</f>
        <v>-1</v>
      </c>
    </row>
    <row r="17" spans="1:25" s="4" customFormat="1" ht="21" customHeight="1">
      <c r="A17" s="35"/>
      <c r="B17" s="9" t="s">
        <v>66</v>
      </c>
      <c r="C17" s="11">
        <v>3</v>
      </c>
      <c r="D17" s="11">
        <v>5</v>
      </c>
      <c r="E17" s="11">
        <v>4</v>
      </c>
      <c r="F17" s="11">
        <v>3</v>
      </c>
      <c r="G17" s="11">
        <v>4</v>
      </c>
      <c r="H17" s="11">
        <v>5</v>
      </c>
      <c r="I17" s="11">
        <v>4</v>
      </c>
      <c r="J17" s="11">
        <v>4</v>
      </c>
      <c r="K17" s="11">
        <v>4</v>
      </c>
      <c r="L17" s="12">
        <f>SUM(C17:K17)</f>
        <v>36</v>
      </c>
      <c r="M17" s="11">
        <v>4</v>
      </c>
      <c r="N17" s="11">
        <v>3</v>
      </c>
      <c r="O17" s="11">
        <v>4</v>
      </c>
      <c r="P17" s="11">
        <v>5</v>
      </c>
      <c r="Q17" s="11">
        <v>4</v>
      </c>
      <c r="R17" s="11">
        <v>5</v>
      </c>
      <c r="S17" s="11">
        <v>4</v>
      </c>
      <c r="T17" s="11">
        <v>2</v>
      </c>
      <c r="U17" s="11">
        <v>4</v>
      </c>
      <c r="V17" s="12">
        <f>SUM(M17:U17)</f>
        <v>35</v>
      </c>
      <c r="W17" s="12">
        <f>V17+L17</f>
        <v>71</v>
      </c>
      <c r="X17" s="12">
        <f>W17</f>
        <v>71</v>
      </c>
      <c r="Y17" s="12">
        <f>X17-72</f>
        <v>-1</v>
      </c>
    </row>
    <row r="18" spans="1:25" s="4" customFormat="1" ht="21" customHeight="1">
      <c r="A18" s="35"/>
      <c r="B18" s="9" t="s">
        <v>108</v>
      </c>
      <c r="C18" s="11">
        <v>4</v>
      </c>
      <c r="D18" s="11">
        <v>5</v>
      </c>
      <c r="E18" s="11">
        <v>4</v>
      </c>
      <c r="F18" s="11">
        <v>3</v>
      </c>
      <c r="G18" s="11">
        <v>4</v>
      </c>
      <c r="H18" s="11">
        <v>5</v>
      </c>
      <c r="I18" s="11">
        <v>3</v>
      </c>
      <c r="J18" s="11">
        <v>4</v>
      </c>
      <c r="K18" s="11">
        <v>4</v>
      </c>
      <c r="L18" s="12">
        <f>SUM(C18:K18)</f>
        <v>36</v>
      </c>
      <c r="M18" s="11">
        <v>4</v>
      </c>
      <c r="N18" s="11">
        <v>3</v>
      </c>
      <c r="O18" s="11">
        <v>4</v>
      </c>
      <c r="P18" s="11">
        <v>4</v>
      </c>
      <c r="Q18" s="11">
        <v>4</v>
      </c>
      <c r="R18" s="11">
        <v>5</v>
      </c>
      <c r="S18" s="11">
        <v>4</v>
      </c>
      <c r="T18" s="11">
        <v>3</v>
      </c>
      <c r="U18" s="11">
        <v>4</v>
      </c>
      <c r="V18" s="12">
        <f>SUM(M18:U18)</f>
        <v>35</v>
      </c>
      <c r="W18" s="12">
        <f>V18+L18</f>
        <v>71</v>
      </c>
      <c r="X18" s="12">
        <f>W18</f>
        <v>71</v>
      </c>
      <c r="Y18" s="12">
        <f>X18-72</f>
        <v>-1</v>
      </c>
    </row>
    <row r="19" spans="1:25" s="4" customFormat="1" ht="21" customHeight="1">
      <c r="A19" s="35"/>
      <c r="B19" s="9" t="s">
        <v>130</v>
      </c>
      <c r="C19" s="11">
        <v>4</v>
      </c>
      <c r="D19" s="11">
        <v>5</v>
      </c>
      <c r="E19" s="11">
        <v>5</v>
      </c>
      <c r="F19" s="11">
        <v>3</v>
      </c>
      <c r="G19" s="11">
        <v>4</v>
      </c>
      <c r="H19" s="11">
        <v>5</v>
      </c>
      <c r="I19" s="11">
        <v>3</v>
      </c>
      <c r="J19" s="11">
        <v>3</v>
      </c>
      <c r="K19" s="11">
        <v>3</v>
      </c>
      <c r="L19" s="12">
        <f>SUM(C19:K19)</f>
        <v>35</v>
      </c>
      <c r="M19" s="11">
        <v>3</v>
      </c>
      <c r="N19" s="11">
        <v>3</v>
      </c>
      <c r="O19" s="11">
        <v>4</v>
      </c>
      <c r="P19" s="11">
        <v>5</v>
      </c>
      <c r="Q19" s="11">
        <v>4</v>
      </c>
      <c r="R19" s="11">
        <v>6</v>
      </c>
      <c r="S19" s="11">
        <v>4</v>
      </c>
      <c r="T19" s="11">
        <v>3</v>
      </c>
      <c r="U19" s="11">
        <v>4</v>
      </c>
      <c r="V19" s="12">
        <f>SUM(M19:U19)</f>
        <v>36</v>
      </c>
      <c r="W19" s="12">
        <f>V19+L19</f>
        <v>71</v>
      </c>
      <c r="X19" s="12">
        <f>W19</f>
        <v>71</v>
      </c>
      <c r="Y19" s="12">
        <f>X19-72</f>
        <v>-1</v>
      </c>
    </row>
    <row r="20" spans="1:26" s="4" customFormat="1" ht="21" customHeight="1">
      <c r="A20" s="36"/>
      <c r="B20" s="9" t="s">
        <v>132</v>
      </c>
      <c r="C20" s="11">
        <v>4</v>
      </c>
      <c r="D20" s="11">
        <v>4</v>
      </c>
      <c r="E20" s="11">
        <v>5</v>
      </c>
      <c r="F20" s="11">
        <v>3</v>
      </c>
      <c r="G20" s="11">
        <v>4</v>
      </c>
      <c r="H20" s="11">
        <v>4</v>
      </c>
      <c r="I20" s="11">
        <v>3</v>
      </c>
      <c r="J20" s="11">
        <v>4</v>
      </c>
      <c r="K20" s="11">
        <v>4</v>
      </c>
      <c r="L20" s="12">
        <f>SUM(C20:K20)</f>
        <v>35</v>
      </c>
      <c r="M20" s="11">
        <v>4</v>
      </c>
      <c r="N20" s="11">
        <v>3</v>
      </c>
      <c r="O20" s="11">
        <v>3</v>
      </c>
      <c r="P20" s="11">
        <v>5</v>
      </c>
      <c r="Q20" s="11">
        <v>4</v>
      </c>
      <c r="R20" s="11">
        <v>5</v>
      </c>
      <c r="S20" s="11">
        <v>5</v>
      </c>
      <c r="T20" s="11">
        <v>3</v>
      </c>
      <c r="U20" s="11">
        <v>4</v>
      </c>
      <c r="V20" s="12">
        <f>SUM(M20:U20)</f>
        <v>36</v>
      </c>
      <c r="W20" s="12">
        <f>V20+L20</f>
        <v>71</v>
      </c>
      <c r="X20" s="12">
        <f>W20</f>
        <v>71</v>
      </c>
      <c r="Y20" s="12">
        <f>X20-72</f>
        <v>-1</v>
      </c>
      <c r="Z20" s="5"/>
    </row>
    <row r="21" spans="1:25" s="4" customFormat="1" ht="21" customHeight="1">
      <c r="A21" s="34" t="s">
        <v>162</v>
      </c>
      <c r="B21" s="9" t="s">
        <v>125</v>
      </c>
      <c r="C21" s="11">
        <v>3</v>
      </c>
      <c r="D21" s="11">
        <v>4</v>
      </c>
      <c r="E21" s="11">
        <v>5</v>
      </c>
      <c r="F21" s="11">
        <v>4</v>
      </c>
      <c r="G21" s="11">
        <v>4</v>
      </c>
      <c r="H21" s="11">
        <v>5</v>
      </c>
      <c r="I21" s="11">
        <v>3</v>
      </c>
      <c r="J21" s="11">
        <v>6</v>
      </c>
      <c r="K21" s="11">
        <v>4</v>
      </c>
      <c r="L21" s="12">
        <f>SUM(C21:K21)</f>
        <v>38</v>
      </c>
      <c r="M21" s="11">
        <v>4</v>
      </c>
      <c r="N21" s="11">
        <v>3</v>
      </c>
      <c r="O21" s="11">
        <v>3</v>
      </c>
      <c r="P21" s="11">
        <v>5</v>
      </c>
      <c r="Q21" s="11">
        <v>4</v>
      </c>
      <c r="R21" s="11">
        <v>5</v>
      </c>
      <c r="S21" s="11">
        <v>3</v>
      </c>
      <c r="T21" s="11">
        <v>3</v>
      </c>
      <c r="U21" s="11">
        <v>4</v>
      </c>
      <c r="V21" s="12">
        <f>SUM(M21:U21)</f>
        <v>34</v>
      </c>
      <c r="W21" s="12">
        <f>V21+L21</f>
        <v>72</v>
      </c>
      <c r="X21" s="12">
        <f>W21</f>
        <v>72</v>
      </c>
      <c r="Y21" s="12">
        <f>X21-72</f>
        <v>0</v>
      </c>
    </row>
    <row r="22" spans="1:25" s="4" customFormat="1" ht="21" customHeight="1">
      <c r="A22" s="35"/>
      <c r="B22" s="9" t="s">
        <v>115</v>
      </c>
      <c r="C22" s="11">
        <v>4</v>
      </c>
      <c r="D22" s="11">
        <v>4</v>
      </c>
      <c r="E22" s="11">
        <v>5</v>
      </c>
      <c r="F22" s="11">
        <v>3</v>
      </c>
      <c r="G22" s="11">
        <v>3</v>
      </c>
      <c r="H22" s="11">
        <v>6</v>
      </c>
      <c r="I22" s="11">
        <v>3</v>
      </c>
      <c r="J22" s="11">
        <v>4</v>
      </c>
      <c r="K22" s="11">
        <v>6</v>
      </c>
      <c r="L22" s="12">
        <f>SUM(C22:K22)</f>
        <v>38</v>
      </c>
      <c r="M22" s="11">
        <v>4</v>
      </c>
      <c r="N22" s="11">
        <v>2</v>
      </c>
      <c r="O22" s="11">
        <v>4</v>
      </c>
      <c r="P22" s="11">
        <v>5</v>
      </c>
      <c r="Q22" s="11">
        <v>4</v>
      </c>
      <c r="R22" s="11">
        <v>4</v>
      </c>
      <c r="S22" s="11">
        <v>4</v>
      </c>
      <c r="T22" s="11">
        <v>3</v>
      </c>
      <c r="U22" s="11">
        <v>4</v>
      </c>
      <c r="V22" s="12">
        <f>SUM(M22:U22)</f>
        <v>34</v>
      </c>
      <c r="W22" s="12">
        <f>V22+L22</f>
        <v>72</v>
      </c>
      <c r="X22" s="12">
        <f>W22</f>
        <v>72</v>
      </c>
      <c r="Y22" s="12">
        <f>X22-72</f>
        <v>0</v>
      </c>
    </row>
    <row r="23" spans="1:26" s="4" customFormat="1" ht="21" customHeight="1">
      <c r="A23" s="35"/>
      <c r="B23" s="9" t="s">
        <v>83</v>
      </c>
      <c r="C23" s="11">
        <v>3</v>
      </c>
      <c r="D23" s="11">
        <v>5</v>
      </c>
      <c r="E23" s="11">
        <v>6</v>
      </c>
      <c r="F23" s="11">
        <v>3</v>
      </c>
      <c r="G23" s="11">
        <v>4</v>
      </c>
      <c r="H23" s="11">
        <v>5</v>
      </c>
      <c r="I23" s="11">
        <v>3</v>
      </c>
      <c r="J23" s="11">
        <v>3</v>
      </c>
      <c r="K23" s="11">
        <v>4</v>
      </c>
      <c r="L23" s="12">
        <f>SUM(C23:K23)</f>
        <v>36</v>
      </c>
      <c r="M23" s="11">
        <v>5</v>
      </c>
      <c r="N23" s="11">
        <v>3</v>
      </c>
      <c r="O23" s="11">
        <v>4</v>
      </c>
      <c r="P23" s="11">
        <v>4</v>
      </c>
      <c r="Q23" s="11">
        <v>4</v>
      </c>
      <c r="R23" s="11">
        <v>5</v>
      </c>
      <c r="S23" s="11">
        <v>4</v>
      </c>
      <c r="T23" s="11">
        <v>3</v>
      </c>
      <c r="U23" s="11">
        <v>4</v>
      </c>
      <c r="V23" s="12">
        <f>SUM(M23:U23)</f>
        <v>36</v>
      </c>
      <c r="W23" s="12">
        <f>V23+L23</f>
        <v>72</v>
      </c>
      <c r="X23" s="12">
        <f>W23</f>
        <v>72</v>
      </c>
      <c r="Y23" s="12">
        <f>X23-72</f>
        <v>0</v>
      </c>
      <c r="Z23" s="5"/>
    </row>
    <row r="24" spans="1:25" s="4" customFormat="1" ht="21" customHeight="1">
      <c r="A24" s="35"/>
      <c r="B24" s="9" t="s">
        <v>94</v>
      </c>
      <c r="C24" s="11">
        <v>4</v>
      </c>
      <c r="D24" s="11">
        <v>4</v>
      </c>
      <c r="E24" s="11">
        <v>5</v>
      </c>
      <c r="F24" s="11">
        <v>3</v>
      </c>
      <c r="G24" s="11">
        <v>4</v>
      </c>
      <c r="H24" s="11">
        <v>6</v>
      </c>
      <c r="I24" s="11">
        <v>3</v>
      </c>
      <c r="J24" s="11">
        <v>3</v>
      </c>
      <c r="K24" s="11">
        <v>4</v>
      </c>
      <c r="L24" s="12">
        <f>SUM(C24:K24)</f>
        <v>36</v>
      </c>
      <c r="M24" s="11">
        <v>4</v>
      </c>
      <c r="N24" s="11">
        <v>3</v>
      </c>
      <c r="O24" s="11">
        <v>4</v>
      </c>
      <c r="P24" s="11">
        <v>5</v>
      </c>
      <c r="Q24" s="11">
        <v>4</v>
      </c>
      <c r="R24" s="11">
        <v>5</v>
      </c>
      <c r="S24" s="11">
        <v>3</v>
      </c>
      <c r="T24" s="11">
        <v>4</v>
      </c>
      <c r="U24" s="11">
        <v>4</v>
      </c>
      <c r="V24" s="12">
        <f>SUM(M24:U24)</f>
        <v>36</v>
      </c>
      <c r="W24" s="12">
        <f>V24+L24</f>
        <v>72</v>
      </c>
      <c r="X24" s="12">
        <f>W24</f>
        <v>72</v>
      </c>
      <c r="Y24" s="12">
        <f>X24-72</f>
        <v>0</v>
      </c>
    </row>
    <row r="25" spans="1:25" s="4" customFormat="1" ht="21" customHeight="1">
      <c r="A25" s="35"/>
      <c r="B25" s="9" t="s">
        <v>116</v>
      </c>
      <c r="C25" s="11">
        <v>5</v>
      </c>
      <c r="D25" s="11">
        <v>4</v>
      </c>
      <c r="E25" s="11">
        <v>5</v>
      </c>
      <c r="F25" s="11">
        <v>3</v>
      </c>
      <c r="G25" s="11">
        <v>3</v>
      </c>
      <c r="H25" s="11">
        <v>5</v>
      </c>
      <c r="I25" s="11">
        <v>2</v>
      </c>
      <c r="J25" s="11">
        <v>5</v>
      </c>
      <c r="K25" s="11">
        <v>4</v>
      </c>
      <c r="L25" s="12">
        <f>SUM(C25:K25)</f>
        <v>36</v>
      </c>
      <c r="M25" s="11">
        <v>4</v>
      </c>
      <c r="N25" s="11">
        <v>2</v>
      </c>
      <c r="O25" s="11">
        <v>4</v>
      </c>
      <c r="P25" s="11">
        <v>5</v>
      </c>
      <c r="Q25" s="11">
        <v>4</v>
      </c>
      <c r="R25" s="11">
        <v>5</v>
      </c>
      <c r="S25" s="11">
        <v>5</v>
      </c>
      <c r="T25" s="11">
        <v>3</v>
      </c>
      <c r="U25" s="11">
        <v>4</v>
      </c>
      <c r="V25" s="12">
        <f>SUM(M25:U25)</f>
        <v>36</v>
      </c>
      <c r="W25" s="12">
        <f>V25+L25</f>
        <v>72</v>
      </c>
      <c r="X25" s="12">
        <f>W25</f>
        <v>72</v>
      </c>
      <c r="Y25" s="12">
        <f>X25-72</f>
        <v>0</v>
      </c>
    </row>
    <row r="26" spans="1:250" s="5" customFormat="1" ht="21" customHeight="1">
      <c r="A26" s="35"/>
      <c r="B26" s="9" t="s">
        <v>76</v>
      </c>
      <c r="C26" s="11">
        <v>4</v>
      </c>
      <c r="D26" s="11">
        <v>4</v>
      </c>
      <c r="E26" s="11">
        <v>5</v>
      </c>
      <c r="F26" s="11">
        <v>4</v>
      </c>
      <c r="G26" s="11">
        <v>4</v>
      </c>
      <c r="H26" s="11">
        <v>5</v>
      </c>
      <c r="I26" s="11">
        <v>3</v>
      </c>
      <c r="J26" s="11">
        <v>4</v>
      </c>
      <c r="K26" s="11">
        <v>3</v>
      </c>
      <c r="L26" s="12">
        <f>SUM(C26:K26)</f>
        <v>36</v>
      </c>
      <c r="M26" s="11">
        <v>4</v>
      </c>
      <c r="N26" s="11">
        <v>3</v>
      </c>
      <c r="O26" s="11">
        <v>4</v>
      </c>
      <c r="P26" s="11">
        <v>5</v>
      </c>
      <c r="Q26" s="11">
        <v>3</v>
      </c>
      <c r="R26" s="11">
        <v>6</v>
      </c>
      <c r="S26" s="11">
        <v>4</v>
      </c>
      <c r="T26" s="11">
        <v>2</v>
      </c>
      <c r="U26" s="11">
        <v>5</v>
      </c>
      <c r="V26" s="12">
        <f>SUM(M26:U26)</f>
        <v>36</v>
      </c>
      <c r="W26" s="12">
        <f>V26+L26</f>
        <v>72</v>
      </c>
      <c r="X26" s="12">
        <f>W26</f>
        <v>72</v>
      </c>
      <c r="Y26" s="12">
        <f>X26-72</f>
        <v>0</v>
      </c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</row>
    <row r="27" spans="1:26" s="4" customFormat="1" ht="21" customHeight="1">
      <c r="A27" s="35"/>
      <c r="B27" s="9" t="s">
        <v>42</v>
      </c>
      <c r="C27" s="11">
        <v>3</v>
      </c>
      <c r="D27" s="11">
        <v>4</v>
      </c>
      <c r="E27" s="11">
        <v>4</v>
      </c>
      <c r="F27" s="11">
        <v>3</v>
      </c>
      <c r="G27" s="11">
        <v>4</v>
      </c>
      <c r="H27" s="11">
        <v>5</v>
      </c>
      <c r="I27" s="11">
        <v>3</v>
      </c>
      <c r="J27" s="11">
        <v>5</v>
      </c>
      <c r="K27" s="11">
        <v>4</v>
      </c>
      <c r="L27" s="12">
        <f>SUM(C27:K27)</f>
        <v>35</v>
      </c>
      <c r="M27" s="11">
        <v>4</v>
      </c>
      <c r="N27" s="11">
        <v>3</v>
      </c>
      <c r="O27" s="11">
        <v>4</v>
      </c>
      <c r="P27" s="11">
        <v>5</v>
      </c>
      <c r="Q27" s="11">
        <v>4</v>
      </c>
      <c r="R27" s="11">
        <v>5</v>
      </c>
      <c r="S27" s="11">
        <v>4</v>
      </c>
      <c r="T27" s="11">
        <v>4</v>
      </c>
      <c r="U27" s="11">
        <v>4</v>
      </c>
      <c r="V27" s="12">
        <f>SUM(M27:U27)</f>
        <v>37</v>
      </c>
      <c r="W27" s="12">
        <f>V27+L27</f>
        <v>72</v>
      </c>
      <c r="X27" s="12">
        <f>W27</f>
        <v>72</v>
      </c>
      <c r="Y27" s="12">
        <f>X27-72</f>
        <v>0</v>
      </c>
      <c r="Z27" s="5"/>
    </row>
    <row r="28" spans="1:25" s="4" customFormat="1" ht="21" customHeight="1">
      <c r="A28" s="36"/>
      <c r="B28" s="9" t="s">
        <v>131</v>
      </c>
      <c r="C28" s="11">
        <v>4</v>
      </c>
      <c r="D28" s="11">
        <v>4</v>
      </c>
      <c r="E28" s="11">
        <v>4</v>
      </c>
      <c r="F28" s="11">
        <v>3</v>
      </c>
      <c r="G28" s="11">
        <v>4</v>
      </c>
      <c r="H28" s="11">
        <v>5</v>
      </c>
      <c r="I28" s="11">
        <v>3</v>
      </c>
      <c r="J28" s="11">
        <v>3</v>
      </c>
      <c r="K28" s="11">
        <v>4</v>
      </c>
      <c r="L28" s="12">
        <f>SUM(C28:K28)</f>
        <v>34</v>
      </c>
      <c r="M28" s="11">
        <v>4</v>
      </c>
      <c r="N28" s="11">
        <v>2</v>
      </c>
      <c r="O28" s="11">
        <v>3</v>
      </c>
      <c r="P28" s="11">
        <v>6</v>
      </c>
      <c r="Q28" s="11">
        <v>6</v>
      </c>
      <c r="R28" s="11">
        <v>5</v>
      </c>
      <c r="S28" s="11">
        <v>4</v>
      </c>
      <c r="T28" s="11">
        <v>3</v>
      </c>
      <c r="U28" s="11">
        <v>5</v>
      </c>
      <c r="V28" s="12">
        <f>SUM(M28:U28)</f>
        <v>38</v>
      </c>
      <c r="W28" s="12">
        <f>V28+L28</f>
        <v>72</v>
      </c>
      <c r="X28" s="12">
        <f>W28</f>
        <v>72</v>
      </c>
      <c r="Y28" s="12">
        <f>X28-72</f>
        <v>0</v>
      </c>
    </row>
    <row r="29" spans="1:25" s="8" customFormat="1" ht="21" customHeight="1">
      <c r="A29" s="34" t="s">
        <v>163</v>
      </c>
      <c r="B29" s="9" t="s">
        <v>82</v>
      </c>
      <c r="C29" s="11">
        <v>6</v>
      </c>
      <c r="D29" s="11">
        <v>4</v>
      </c>
      <c r="E29" s="11">
        <v>5</v>
      </c>
      <c r="F29" s="11">
        <v>3</v>
      </c>
      <c r="G29" s="11">
        <v>4</v>
      </c>
      <c r="H29" s="11">
        <v>4</v>
      </c>
      <c r="I29" s="11">
        <v>4</v>
      </c>
      <c r="J29" s="11">
        <v>4</v>
      </c>
      <c r="K29" s="11">
        <v>5</v>
      </c>
      <c r="L29" s="12">
        <f>SUM(C29:K29)</f>
        <v>39</v>
      </c>
      <c r="M29" s="11">
        <v>4</v>
      </c>
      <c r="N29" s="11">
        <v>2</v>
      </c>
      <c r="O29" s="11">
        <v>3</v>
      </c>
      <c r="P29" s="11">
        <v>4</v>
      </c>
      <c r="Q29" s="11">
        <v>4</v>
      </c>
      <c r="R29" s="11">
        <v>4</v>
      </c>
      <c r="S29" s="11">
        <v>6</v>
      </c>
      <c r="T29" s="11">
        <v>3</v>
      </c>
      <c r="U29" s="11">
        <v>4</v>
      </c>
      <c r="V29" s="12">
        <f>SUM(M29:U29)</f>
        <v>34</v>
      </c>
      <c r="W29" s="12">
        <f>V29+L29</f>
        <v>73</v>
      </c>
      <c r="X29" s="12">
        <f>W29</f>
        <v>73</v>
      </c>
      <c r="Y29" s="12">
        <f>X29-72</f>
        <v>1</v>
      </c>
    </row>
    <row r="30" spans="1:26" s="4" customFormat="1" ht="21" customHeight="1">
      <c r="A30" s="35"/>
      <c r="B30" s="9" t="s">
        <v>128</v>
      </c>
      <c r="C30" s="11">
        <v>4</v>
      </c>
      <c r="D30" s="11">
        <v>4</v>
      </c>
      <c r="E30" s="11">
        <v>5</v>
      </c>
      <c r="F30" s="11">
        <v>4</v>
      </c>
      <c r="G30" s="11">
        <v>4</v>
      </c>
      <c r="H30" s="11">
        <v>6</v>
      </c>
      <c r="I30" s="11">
        <v>3</v>
      </c>
      <c r="J30" s="11">
        <v>4</v>
      </c>
      <c r="K30" s="11">
        <v>4</v>
      </c>
      <c r="L30" s="12">
        <f>SUM(C30:K30)</f>
        <v>38</v>
      </c>
      <c r="M30" s="11">
        <v>4</v>
      </c>
      <c r="N30" s="11">
        <v>3</v>
      </c>
      <c r="O30" s="11">
        <v>3</v>
      </c>
      <c r="P30" s="11">
        <v>5</v>
      </c>
      <c r="Q30" s="11">
        <v>3</v>
      </c>
      <c r="R30" s="11">
        <v>6</v>
      </c>
      <c r="S30" s="11">
        <v>4</v>
      </c>
      <c r="T30" s="11">
        <v>2</v>
      </c>
      <c r="U30" s="11">
        <v>5</v>
      </c>
      <c r="V30" s="12">
        <f>SUM(M30:U30)</f>
        <v>35</v>
      </c>
      <c r="W30" s="12">
        <f>V30+L30</f>
        <v>73</v>
      </c>
      <c r="X30" s="12">
        <f>W30</f>
        <v>73</v>
      </c>
      <c r="Y30" s="12">
        <f>X30-72</f>
        <v>1</v>
      </c>
      <c r="Z30" s="5"/>
    </row>
    <row r="31" spans="1:25" s="4" customFormat="1" ht="21" customHeight="1">
      <c r="A31" s="35"/>
      <c r="B31" s="9" t="s">
        <v>80</v>
      </c>
      <c r="C31" s="11">
        <v>5</v>
      </c>
      <c r="D31" s="11">
        <v>4</v>
      </c>
      <c r="E31" s="11">
        <v>5</v>
      </c>
      <c r="F31" s="11">
        <v>3</v>
      </c>
      <c r="G31" s="11">
        <v>3</v>
      </c>
      <c r="H31" s="11">
        <v>6</v>
      </c>
      <c r="I31" s="11">
        <v>3</v>
      </c>
      <c r="J31" s="11">
        <v>4</v>
      </c>
      <c r="K31" s="11">
        <v>4</v>
      </c>
      <c r="L31" s="12">
        <f>SUM(C31:K31)</f>
        <v>37</v>
      </c>
      <c r="M31" s="11">
        <v>4</v>
      </c>
      <c r="N31" s="11">
        <v>3</v>
      </c>
      <c r="O31" s="11">
        <v>4</v>
      </c>
      <c r="P31" s="11">
        <v>6</v>
      </c>
      <c r="Q31" s="11">
        <v>4</v>
      </c>
      <c r="R31" s="11">
        <v>5</v>
      </c>
      <c r="S31" s="11">
        <v>4</v>
      </c>
      <c r="T31" s="11">
        <v>3</v>
      </c>
      <c r="U31" s="11">
        <v>3</v>
      </c>
      <c r="V31" s="12">
        <f>SUM(M31:U31)</f>
        <v>36</v>
      </c>
      <c r="W31" s="12">
        <f>V31+L31</f>
        <v>73</v>
      </c>
      <c r="X31" s="12">
        <f>W31</f>
        <v>73</v>
      </c>
      <c r="Y31" s="12">
        <f>X31-72</f>
        <v>1</v>
      </c>
    </row>
    <row r="32" spans="1:25" s="4" customFormat="1" ht="21" customHeight="1">
      <c r="A32" s="35"/>
      <c r="B32" s="9" t="s">
        <v>88</v>
      </c>
      <c r="C32" s="11">
        <v>5</v>
      </c>
      <c r="D32" s="11">
        <v>5</v>
      </c>
      <c r="E32" s="11">
        <v>4</v>
      </c>
      <c r="F32" s="11">
        <v>3</v>
      </c>
      <c r="G32" s="11">
        <v>4</v>
      </c>
      <c r="H32" s="11">
        <v>5</v>
      </c>
      <c r="I32" s="11">
        <v>3</v>
      </c>
      <c r="J32" s="11">
        <v>4</v>
      </c>
      <c r="K32" s="11">
        <v>4</v>
      </c>
      <c r="L32" s="12">
        <f>SUM(C32:K32)</f>
        <v>37</v>
      </c>
      <c r="M32" s="11">
        <v>4</v>
      </c>
      <c r="N32" s="11">
        <v>4</v>
      </c>
      <c r="O32" s="11">
        <v>4</v>
      </c>
      <c r="P32" s="11">
        <v>4</v>
      </c>
      <c r="Q32" s="11">
        <v>4</v>
      </c>
      <c r="R32" s="11">
        <v>5</v>
      </c>
      <c r="S32" s="11">
        <v>5</v>
      </c>
      <c r="T32" s="11">
        <v>3</v>
      </c>
      <c r="U32" s="11">
        <v>3</v>
      </c>
      <c r="V32" s="12">
        <f>SUM(M32:U32)</f>
        <v>36</v>
      </c>
      <c r="W32" s="12">
        <f>V32+L32</f>
        <v>73</v>
      </c>
      <c r="X32" s="12">
        <f>W32</f>
        <v>73</v>
      </c>
      <c r="Y32" s="12">
        <f>X32-72</f>
        <v>1</v>
      </c>
    </row>
    <row r="33" spans="1:25" s="4" customFormat="1" ht="21" customHeight="1">
      <c r="A33" s="35"/>
      <c r="B33" s="9" t="s">
        <v>41</v>
      </c>
      <c r="C33" s="11">
        <v>4</v>
      </c>
      <c r="D33" s="11">
        <v>5</v>
      </c>
      <c r="E33" s="11">
        <v>5</v>
      </c>
      <c r="F33" s="11">
        <v>3</v>
      </c>
      <c r="G33" s="11">
        <v>4</v>
      </c>
      <c r="H33" s="11">
        <v>5</v>
      </c>
      <c r="I33" s="11">
        <v>3</v>
      </c>
      <c r="J33" s="11">
        <v>4</v>
      </c>
      <c r="K33" s="11">
        <v>4</v>
      </c>
      <c r="L33" s="12">
        <f>SUM(C33:K33)</f>
        <v>37</v>
      </c>
      <c r="M33" s="11">
        <v>5</v>
      </c>
      <c r="N33" s="11">
        <v>2</v>
      </c>
      <c r="O33" s="11">
        <v>5</v>
      </c>
      <c r="P33" s="11">
        <v>4</v>
      </c>
      <c r="Q33" s="11">
        <v>4</v>
      </c>
      <c r="R33" s="11">
        <v>5</v>
      </c>
      <c r="S33" s="11">
        <v>4</v>
      </c>
      <c r="T33" s="11">
        <v>3</v>
      </c>
      <c r="U33" s="11">
        <v>4</v>
      </c>
      <c r="V33" s="12">
        <f>SUM(M33:U33)</f>
        <v>36</v>
      </c>
      <c r="W33" s="12">
        <f>V33+L33</f>
        <v>73</v>
      </c>
      <c r="X33" s="12">
        <f>W33</f>
        <v>73</v>
      </c>
      <c r="Y33" s="12">
        <f>X33-72</f>
        <v>1</v>
      </c>
    </row>
    <row r="34" spans="1:25" s="4" customFormat="1" ht="21" customHeight="1">
      <c r="A34" s="35"/>
      <c r="B34" s="9" t="s">
        <v>72</v>
      </c>
      <c r="C34" s="11">
        <v>4</v>
      </c>
      <c r="D34" s="11">
        <v>4</v>
      </c>
      <c r="E34" s="11">
        <v>5</v>
      </c>
      <c r="F34" s="11">
        <v>4</v>
      </c>
      <c r="G34" s="11">
        <v>4</v>
      </c>
      <c r="H34" s="11">
        <v>5</v>
      </c>
      <c r="I34" s="11">
        <v>3</v>
      </c>
      <c r="J34" s="11">
        <v>4</v>
      </c>
      <c r="K34" s="11">
        <v>4</v>
      </c>
      <c r="L34" s="12">
        <f>SUM(C34:K34)</f>
        <v>37</v>
      </c>
      <c r="M34" s="11">
        <v>4</v>
      </c>
      <c r="N34" s="11">
        <v>3</v>
      </c>
      <c r="O34" s="11">
        <v>4</v>
      </c>
      <c r="P34" s="11">
        <v>5</v>
      </c>
      <c r="Q34" s="11">
        <v>4</v>
      </c>
      <c r="R34" s="11">
        <v>5</v>
      </c>
      <c r="S34" s="11">
        <v>4</v>
      </c>
      <c r="T34" s="11">
        <v>3</v>
      </c>
      <c r="U34" s="11">
        <v>4</v>
      </c>
      <c r="V34" s="12">
        <f>SUM(M34:U34)</f>
        <v>36</v>
      </c>
      <c r="W34" s="12">
        <f>V34+L34</f>
        <v>73</v>
      </c>
      <c r="X34" s="12">
        <f>W34</f>
        <v>73</v>
      </c>
      <c r="Y34" s="12">
        <f>X34-72</f>
        <v>1</v>
      </c>
    </row>
    <row r="35" spans="1:26" s="4" customFormat="1" ht="21" customHeight="1">
      <c r="A35" s="35"/>
      <c r="B35" s="9" t="s">
        <v>79</v>
      </c>
      <c r="C35" s="11">
        <v>4</v>
      </c>
      <c r="D35" s="11">
        <v>4</v>
      </c>
      <c r="E35" s="11">
        <v>6</v>
      </c>
      <c r="F35" s="11">
        <v>3</v>
      </c>
      <c r="G35" s="11">
        <v>4</v>
      </c>
      <c r="H35" s="11">
        <v>5</v>
      </c>
      <c r="I35" s="11">
        <v>3</v>
      </c>
      <c r="J35" s="11">
        <v>4</v>
      </c>
      <c r="K35" s="11">
        <v>4</v>
      </c>
      <c r="L35" s="12">
        <f>SUM(C35:K35)</f>
        <v>37</v>
      </c>
      <c r="M35" s="11">
        <v>4</v>
      </c>
      <c r="N35" s="11">
        <v>3</v>
      </c>
      <c r="O35" s="11">
        <v>4</v>
      </c>
      <c r="P35" s="11">
        <v>5</v>
      </c>
      <c r="Q35" s="11">
        <v>4</v>
      </c>
      <c r="R35" s="11">
        <v>5</v>
      </c>
      <c r="S35" s="11">
        <v>4</v>
      </c>
      <c r="T35" s="11">
        <v>3</v>
      </c>
      <c r="U35" s="11">
        <v>4</v>
      </c>
      <c r="V35" s="12">
        <f>SUM(M35:U35)</f>
        <v>36</v>
      </c>
      <c r="W35" s="12">
        <f>V35+L35</f>
        <v>73</v>
      </c>
      <c r="X35" s="12">
        <f>W35</f>
        <v>73</v>
      </c>
      <c r="Y35" s="12">
        <f>X35-72</f>
        <v>1</v>
      </c>
      <c r="Z35" s="5"/>
    </row>
    <row r="36" spans="1:25" s="4" customFormat="1" ht="21" customHeight="1">
      <c r="A36" s="35"/>
      <c r="B36" s="9" t="s">
        <v>81</v>
      </c>
      <c r="C36" s="11">
        <v>4</v>
      </c>
      <c r="D36" s="11">
        <v>4</v>
      </c>
      <c r="E36" s="11">
        <v>5</v>
      </c>
      <c r="F36" s="11">
        <v>4</v>
      </c>
      <c r="G36" s="11">
        <v>4</v>
      </c>
      <c r="H36" s="11">
        <v>5</v>
      </c>
      <c r="I36" s="11">
        <v>3</v>
      </c>
      <c r="J36" s="11">
        <v>4</v>
      </c>
      <c r="K36" s="11">
        <v>4</v>
      </c>
      <c r="L36" s="12">
        <f>SUM(C36:K36)</f>
        <v>37</v>
      </c>
      <c r="M36" s="11">
        <v>4</v>
      </c>
      <c r="N36" s="11">
        <v>3</v>
      </c>
      <c r="O36" s="11">
        <v>4</v>
      </c>
      <c r="P36" s="11">
        <v>4</v>
      </c>
      <c r="Q36" s="11">
        <v>4</v>
      </c>
      <c r="R36" s="11">
        <v>5</v>
      </c>
      <c r="S36" s="11">
        <v>5</v>
      </c>
      <c r="T36" s="11">
        <v>3</v>
      </c>
      <c r="U36" s="11">
        <v>4</v>
      </c>
      <c r="V36" s="12">
        <f>SUM(M36:U36)</f>
        <v>36</v>
      </c>
      <c r="W36" s="12">
        <f>V36+L36</f>
        <v>73</v>
      </c>
      <c r="X36" s="12">
        <f>W36</f>
        <v>73</v>
      </c>
      <c r="Y36" s="12">
        <f>X36-72</f>
        <v>1</v>
      </c>
    </row>
    <row r="37" spans="1:25" s="4" customFormat="1" ht="21" customHeight="1">
      <c r="A37" s="35"/>
      <c r="B37" s="9" t="s">
        <v>90</v>
      </c>
      <c r="C37" s="11">
        <v>5</v>
      </c>
      <c r="D37" s="11">
        <v>4</v>
      </c>
      <c r="E37" s="11">
        <v>6</v>
      </c>
      <c r="F37" s="11">
        <v>3</v>
      </c>
      <c r="G37" s="11">
        <v>4</v>
      </c>
      <c r="H37" s="11">
        <v>5</v>
      </c>
      <c r="I37" s="11">
        <v>2</v>
      </c>
      <c r="J37" s="11">
        <v>4</v>
      </c>
      <c r="K37" s="11">
        <v>4</v>
      </c>
      <c r="L37" s="12">
        <f>SUM(C37:K37)</f>
        <v>37</v>
      </c>
      <c r="M37" s="11">
        <v>5</v>
      </c>
      <c r="N37" s="11">
        <v>3</v>
      </c>
      <c r="O37" s="11">
        <v>4</v>
      </c>
      <c r="P37" s="11">
        <v>4</v>
      </c>
      <c r="Q37" s="11">
        <v>4</v>
      </c>
      <c r="R37" s="11">
        <v>5</v>
      </c>
      <c r="S37" s="11">
        <v>4</v>
      </c>
      <c r="T37" s="11">
        <v>3</v>
      </c>
      <c r="U37" s="11">
        <v>4</v>
      </c>
      <c r="V37" s="12">
        <f>SUM(M37:U37)</f>
        <v>36</v>
      </c>
      <c r="W37" s="12">
        <f>V37+L37</f>
        <v>73</v>
      </c>
      <c r="X37" s="12">
        <f>W37</f>
        <v>73</v>
      </c>
      <c r="Y37" s="12">
        <f>X37-72</f>
        <v>1</v>
      </c>
    </row>
    <row r="38" spans="1:25" s="4" customFormat="1" ht="21" customHeight="1">
      <c r="A38" s="35"/>
      <c r="B38" s="9" t="s">
        <v>49</v>
      </c>
      <c r="C38" s="11">
        <v>4</v>
      </c>
      <c r="D38" s="11">
        <v>4</v>
      </c>
      <c r="E38" s="11">
        <v>5</v>
      </c>
      <c r="F38" s="11">
        <v>3</v>
      </c>
      <c r="G38" s="11">
        <v>4</v>
      </c>
      <c r="H38" s="11">
        <v>5</v>
      </c>
      <c r="I38" s="11">
        <v>3</v>
      </c>
      <c r="J38" s="11">
        <v>4</v>
      </c>
      <c r="K38" s="11">
        <v>4</v>
      </c>
      <c r="L38" s="12">
        <f>SUM(C38:K38)</f>
        <v>36</v>
      </c>
      <c r="M38" s="11">
        <v>4</v>
      </c>
      <c r="N38" s="11">
        <v>3</v>
      </c>
      <c r="O38" s="11">
        <v>4</v>
      </c>
      <c r="P38" s="11">
        <v>5</v>
      </c>
      <c r="Q38" s="11">
        <v>4</v>
      </c>
      <c r="R38" s="11">
        <v>5</v>
      </c>
      <c r="S38" s="11">
        <v>3</v>
      </c>
      <c r="T38" s="11">
        <v>5</v>
      </c>
      <c r="U38" s="11">
        <v>4</v>
      </c>
      <c r="V38" s="12">
        <f>SUM(M38:U38)</f>
        <v>37</v>
      </c>
      <c r="W38" s="12">
        <f>V38+L38</f>
        <v>73</v>
      </c>
      <c r="X38" s="12">
        <f>W38</f>
        <v>73</v>
      </c>
      <c r="Y38" s="12">
        <f>X38-72</f>
        <v>1</v>
      </c>
    </row>
    <row r="39" spans="1:25" s="4" customFormat="1" ht="21" customHeight="1">
      <c r="A39" s="35"/>
      <c r="B39" s="9" t="s">
        <v>110</v>
      </c>
      <c r="C39" s="11">
        <v>4</v>
      </c>
      <c r="D39" s="11">
        <v>4</v>
      </c>
      <c r="E39" s="11">
        <v>5</v>
      </c>
      <c r="F39" s="11">
        <v>4</v>
      </c>
      <c r="G39" s="11">
        <v>4</v>
      </c>
      <c r="H39" s="11">
        <v>5</v>
      </c>
      <c r="I39" s="11">
        <v>2</v>
      </c>
      <c r="J39" s="11">
        <v>4</v>
      </c>
      <c r="K39" s="11">
        <v>4</v>
      </c>
      <c r="L39" s="12">
        <f>SUM(C39:K39)</f>
        <v>36</v>
      </c>
      <c r="M39" s="11">
        <v>4</v>
      </c>
      <c r="N39" s="11">
        <v>3</v>
      </c>
      <c r="O39" s="11">
        <v>4</v>
      </c>
      <c r="P39" s="11">
        <v>5</v>
      </c>
      <c r="Q39" s="11">
        <v>4</v>
      </c>
      <c r="R39" s="11">
        <v>6</v>
      </c>
      <c r="S39" s="11">
        <v>4</v>
      </c>
      <c r="T39" s="11">
        <v>3</v>
      </c>
      <c r="U39" s="11">
        <v>4</v>
      </c>
      <c r="V39" s="12">
        <f>SUM(M39:U39)</f>
        <v>37</v>
      </c>
      <c r="W39" s="12">
        <f>V39+L39</f>
        <v>73</v>
      </c>
      <c r="X39" s="12">
        <f>W39</f>
        <v>73</v>
      </c>
      <c r="Y39" s="12">
        <f>X39-72</f>
        <v>1</v>
      </c>
    </row>
    <row r="40" spans="1:250" s="5" customFormat="1" ht="21" customHeight="1">
      <c r="A40" s="35"/>
      <c r="B40" s="9" t="s">
        <v>106</v>
      </c>
      <c r="C40" s="11">
        <v>3</v>
      </c>
      <c r="D40" s="11">
        <v>4</v>
      </c>
      <c r="E40" s="11">
        <v>5</v>
      </c>
      <c r="F40" s="11">
        <v>3</v>
      </c>
      <c r="G40" s="11">
        <v>4</v>
      </c>
      <c r="H40" s="11">
        <v>5</v>
      </c>
      <c r="I40" s="11">
        <v>3</v>
      </c>
      <c r="J40" s="11">
        <v>4</v>
      </c>
      <c r="K40" s="11">
        <v>5</v>
      </c>
      <c r="L40" s="12">
        <f>SUM(C40:K40)</f>
        <v>36</v>
      </c>
      <c r="M40" s="11">
        <v>4</v>
      </c>
      <c r="N40" s="11">
        <v>4</v>
      </c>
      <c r="O40" s="11">
        <v>4</v>
      </c>
      <c r="P40" s="11">
        <v>5</v>
      </c>
      <c r="Q40" s="11">
        <v>4</v>
      </c>
      <c r="R40" s="11">
        <v>5</v>
      </c>
      <c r="S40" s="11">
        <v>4</v>
      </c>
      <c r="T40" s="11">
        <v>3</v>
      </c>
      <c r="U40" s="11">
        <v>4</v>
      </c>
      <c r="V40" s="12">
        <f>SUM(M40:U40)</f>
        <v>37</v>
      </c>
      <c r="W40" s="12">
        <f>V40+L40</f>
        <v>73</v>
      </c>
      <c r="X40" s="12">
        <f>W40</f>
        <v>73</v>
      </c>
      <c r="Y40" s="12">
        <f>X40-72</f>
        <v>1</v>
      </c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</row>
    <row r="41" spans="1:25" s="4" customFormat="1" ht="21" customHeight="1">
      <c r="A41" s="35"/>
      <c r="B41" s="9" t="s">
        <v>86</v>
      </c>
      <c r="C41" s="11">
        <v>4</v>
      </c>
      <c r="D41" s="11">
        <v>5</v>
      </c>
      <c r="E41" s="11">
        <v>5</v>
      </c>
      <c r="F41" s="11">
        <v>3</v>
      </c>
      <c r="G41" s="11">
        <v>5</v>
      </c>
      <c r="H41" s="11">
        <v>5</v>
      </c>
      <c r="I41" s="11">
        <v>3</v>
      </c>
      <c r="J41" s="11">
        <v>3</v>
      </c>
      <c r="K41" s="11">
        <v>3</v>
      </c>
      <c r="L41" s="12">
        <f>SUM(C41:K41)</f>
        <v>36</v>
      </c>
      <c r="M41" s="11">
        <v>4</v>
      </c>
      <c r="N41" s="11">
        <v>3</v>
      </c>
      <c r="O41" s="11">
        <v>5</v>
      </c>
      <c r="P41" s="11">
        <v>5</v>
      </c>
      <c r="Q41" s="11">
        <v>3</v>
      </c>
      <c r="R41" s="11">
        <v>5</v>
      </c>
      <c r="S41" s="11">
        <v>5</v>
      </c>
      <c r="T41" s="11">
        <v>2</v>
      </c>
      <c r="U41" s="11">
        <v>5</v>
      </c>
      <c r="V41" s="12">
        <f>SUM(M41:U41)</f>
        <v>37</v>
      </c>
      <c r="W41" s="12">
        <f>V41+L41</f>
        <v>73</v>
      </c>
      <c r="X41" s="12">
        <f>W41</f>
        <v>73</v>
      </c>
      <c r="Y41" s="12">
        <f>X41-72</f>
        <v>1</v>
      </c>
    </row>
    <row r="42" spans="1:250" s="5" customFormat="1" ht="21" customHeight="1">
      <c r="A42" s="36"/>
      <c r="B42" s="9" t="s">
        <v>51</v>
      </c>
      <c r="C42" s="11">
        <v>4</v>
      </c>
      <c r="D42" s="11">
        <v>4</v>
      </c>
      <c r="E42" s="11">
        <v>5</v>
      </c>
      <c r="F42" s="11">
        <v>3</v>
      </c>
      <c r="G42" s="11">
        <v>4</v>
      </c>
      <c r="H42" s="11">
        <v>5</v>
      </c>
      <c r="I42" s="11">
        <v>3</v>
      </c>
      <c r="J42" s="11">
        <v>4</v>
      </c>
      <c r="K42" s="11">
        <v>4</v>
      </c>
      <c r="L42" s="12">
        <f>SUM(C42:K42)</f>
        <v>36</v>
      </c>
      <c r="M42" s="11">
        <v>4</v>
      </c>
      <c r="N42" s="11">
        <v>2</v>
      </c>
      <c r="O42" s="11">
        <v>3</v>
      </c>
      <c r="P42" s="11">
        <v>6</v>
      </c>
      <c r="Q42" s="11">
        <v>4</v>
      </c>
      <c r="R42" s="11">
        <v>5</v>
      </c>
      <c r="S42" s="11">
        <v>4</v>
      </c>
      <c r="T42" s="11">
        <v>3</v>
      </c>
      <c r="U42" s="11">
        <v>6</v>
      </c>
      <c r="V42" s="12">
        <f>SUM(M42:U42)</f>
        <v>37</v>
      </c>
      <c r="W42" s="12">
        <f>V42+L42</f>
        <v>73</v>
      </c>
      <c r="X42" s="12">
        <f>W42</f>
        <v>73</v>
      </c>
      <c r="Y42" s="12">
        <f>X42-72</f>
        <v>1</v>
      </c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</row>
    <row r="43" spans="1:25" s="4" customFormat="1" ht="21" customHeight="1">
      <c r="A43" s="34" t="s">
        <v>164</v>
      </c>
      <c r="B43" s="9" t="s">
        <v>92</v>
      </c>
      <c r="C43" s="11">
        <v>4</v>
      </c>
      <c r="D43" s="11">
        <v>5</v>
      </c>
      <c r="E43" s="11">
        <v>6</v>
      </c>
      <c r="F43" s="11">
        <v>3</v>
      </c>
      <c r="G43" s="11">
        <v>4</v>
      </c>
      <c r="H43" s="11">
        <v>5</v>
      </c>
      <c r="I43" s="11">
        <v>4</v>
      </c>
      <c r="J43" s="11">
        <v>4</v>
      </c>
      <c r="K43" s="11">
        <v>4</v>
      </c>
      <c r="L43" s="12">
        <f>SUM(C43:K43)</f>
        <v>39</v>
      </c>
      <c r="M43" s="11">
        <v>4</v>
      </c>
      <c r="N43" s="11">
        <v>3</v>
      </c>
      <c r="O43" s="11">
        <v>3</v>
      </c>
      <c r="P43" s="11">
        <v>4</v>
      </c>
      <c r="Q43" s="11">
        <v>4</v>
      </c>
      <c r="R43" s="11">
        <v>5</v>
      </c>
      <c r="S43" s="11">
        <v>5</v>
      </c>
      <c r="T43" s="11">
        <v>3</v>
      </c>
      <c r="U43" s="11">
        <v>4</v>
      </c>
      <c r="V43" s="12">
        <f>SUM(M43:U43)</f>
        <v>35</v>
      </c>
      <c r="W43" s="12">
        <f>V43+L43</f>
        <v>74</v>
      </c>
      <c r="X43" s="12">
        <f>W43</f>
        <v>74</v>
      </c>
      <c r="Y43" s="12">
        <f>X43-72</f>
        <v>2</v>
      </c>
    </row>
    <row r="44" spans="1:250" s="4" customFormat="1" ht="21" customHeight="1">
      <c r="A44" s="35"/>
      <c r="B44" s="9" t="s">
        <v>103</v>
      </c>
      <c r="C44" s="11">
        <v>4</v>
      </c>
      <c r="D44" s="11">
        <v>5</v>
      </c>
      <c r="E44" s="11">
        <v>5</v>
      </c>
      <c r="F44" s="11">
        <v>4</v>
      </c>
      <c r="G44" s="11">
        <v>3</v>
      </c>
      <c r="H44" s="11">
        <v>4</v>
      </c>
      <c r="I44" s="11">
        <v>3</v>
      </c>
      <c r="J44" s="11">
        <v>5</v>
      </c>
      <c r="K44" s="11">
        <v>5</v>
      </c>
      <c r="L44" s="12">
        <f>SUM(C44:K44)</f>
        <v>38</v>
      </c>
      <c r="M44" s="11">
        <v>4</v>
      </c>
      <c r="N44" s="11">
        <v>3</v>
      </c>
      <c r="O44" s="11">
        <v>4</v>
      </c>
      <c r="P44" s="11">
        <v>4</v>
      </c>
      <c r="Q44" s="11">
        <v>5</v>
      </c>
      <c r="R44" s="11">
        <v>4</v>
      </c>
      <c r="S44" s="11">
        <v>5</v>
      </c>
      <c r="T44" s="11">
        <v>4</v>
      </c>
      <c r="U44" s="11">
        <v>3</v>
      </c>
      <c r="V44" s="12">
        <f>SUM(M44:U44)</f>
        <v>36</v>
      </c>
      <c r="W44" s="12">
        <f>V44+L44</f>
        <v>74</v>
      </c>
      <c r="X44" s="12">
        <f>W44</f>
        <v>74</v>
      </c>
      <c r="Y44" s="12">
        <f>X44-72</f>
        <v>2</v>
      </c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6"/>
      <c r="AL44" s="5"/>
      <c r="AM44" s="5"/>
      <c r="AN44" s="5"/>
      <c r="AO44" s="5"/>
      <c r="AP44" s="5"/>
      <c r="AQ44" s="5"/>
      <c r="AR44" s="5"/>
      <c r="AS44" s="5"/>
      <c r="AT44" s="5"/>
      <c r="AU44" s="6"/>
      <c r="AV44" s="6"/>
      <c r="AW44" s="6"/>
      <c r="AX44" s="7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6"/>
      <c r="BK44" s="5"/>
      <c r="BL44" s="5"/>
      <c r="BM44" s="5"/>
      <c r="BN44" s="5"/>
      <c r="BO44" s="5"/>
      <c r="BP44" s="5"/>
      <c r="BQ44" s="5"/>
      <c r="BR44" s="5"/>
      <c r="BS44" s="5"/>
      <c r="BT44" s="6"/>
      <c r="BU44" s="6"/>
      <c r="BV44" s="6"/>
      <c r="BW44" s="7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6"/>
      <c r="CJ44" s="5"/>
      <c r="CK44" s="5"/>
      <c r="CL44" s="5"/>
      <c r="CM44" s="5"/>
      <c r="CN44" s="5"/>
      <c r="CO44" s="5"/>
      <c r="CP44" s="5"/>
      <c r="CQ44" s="5"/>
      <c r="CR44" s="5"/>
      <c r="CS44" s="6"/>
      <c r="CT44" s="6"/>
      <c r="CU44" s="6"/>
      <c r="CV44" s="7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6"/>
      <c r="DI44" s="5"/>
      <c r="DJ44" s="5"/>
      <c r="DK44" s="5"/>
      <c r="DL44" s="5"/>
      <c r="DM44" s="5"/>
      <c r="DN44" s="5"/>
      <c r="DO44" s="5"/>
      <c r="DP44" s="5"/>
      <c r="DQ44" s="5"/>
      <c r="DR44" s="6"/>
      <c r="DS44" s="6"/>
      <c r="DT44" s="6"/>
      <c r="DU44" s="7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6"/>
      <c r="EH44" s="5"/>
      <c r="EI44" s="5"/>
      <c r="EJ44" s="5"/>
      <c r="EK44" s="5"/>
      <c r="EL44" s="5"/>
      <c r="EM44" s="5"/>
      <c r="EN44" s="5"/>
      <c r="EO44" s="5"/>
      <c r="EP44" s="5"/>
      <c r="EQ44" s="6"/>
      <c r="ER44" s="6"/>
      <c r="ES44" s="6"/>
      <c r="ET44" s="7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6"/>
      <c r="FG44" s="5"/>
      <c r="FH44" s="5"/>
      <c r="FI44" s="5"/>
      <c r="FJ44" s="5"/>
      <c r="FK44" s="5"/>
      <c r="FL44" s="5"/>
      <c r="FM44" s="5"/>
      <c r="FN44" s="5"/>
      <c r="FO44" s="5"/>
      <c r="FP44" s="6"/>
      <c r="FQ44" s="6"/>
      <c r="FR44" s="6"/>
      <c r="FS44" s="7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6"/>
      <c r="GF44" s="5"/>
      <c r="GG44" s="5"/>
      <c r="GH44" s="5"/>
      <c r="GI44" s="5"/>
      <c r="GJ44" s="5"/>
      <c r="GK44" s="5"/>
      <c r="GL44" s="5"/>
      <c r="GM44" s="5"/>
      <c r="GN44" s="5"/>
      <c r="GO44" s="6"/>
      <c r="GP44" s="6"/>
      <c r="GQ44" s="6"/>
      <c r="GR44" s="7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6"/>
      <c r="HE44" s="5"/>
      <c r="HF44" s="5"/>
      <c r="HG44" s="5"/>
      <c r="HH44" s="5"/>
      <c r="HI44" s="5"/>
      <c r="HJ44" s="5"/>
      <c r="HK44" s="5"/>
      <c r="HL44" s="5"/>
      <c r="HM44" s="5"/>
      <c r="HN44" s="6"/>
      <c r="HO44" s="6"/>
      <c r="HP44" s="6"/>
      <c r="HQ44" s="7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6"/>
      <c r="ID44" s="5"/>
      <c r="IE44" s="5"/>
      <c r="IF44" s="5"/>
      <c r="IG44" s="5"/>
      <c r="IH44" s="5"/>
      <c r="II44" s="5"/>
      <c r="IJ44" s="5"/>
      <c r="IK44" s="5"/>
      <c r="IL44" s="5"/>
      <c r="IM44" s="6"/>
      <c r="IN44" s="6"/>
      <c r="IO44" s="6"/>
      <c r="IP44" s="7"/>
    </row>
    <row r="45" spans="1:25" s="4" customFormat="1" ht="21" customHeight="1">
      <c r="A45" s="35"/>
      <c r="B45" s="9" t="s">
        <v>91</v>
      </c>
      <c r="C45" s="11">
        <v>6</v>
      </c>
      <c r="D45" s="11">
        <v>4</v>
      </c>
      <c r="E45" s="11">
        <v>5</v>
      </c>
      <c r="F45" s="11">
        <v>3</v>
      </c>
      <c r="G45" s="11">
        <v>4</v>
      </c>
      <c r="H45" s="11">
        <v>6</v>
      </c>
      <c r="I45" s="11">
        <v>2</v>
      </c>
      <c r="J45" s="11">
        <v>4</v>
      </c>
      <c r="K45" s="11">
        <v>4</v>
      </c>
      <c r="L45" s="12">
        <f>SUM(C45:K45)</f>
        <v>38</v>
      </c>
      <c r="M45" s="11">
        <v>5</v>
      </c>
      <c r="N45" s="11">
        <v>2</v>
      </c>
      <c r="O45" s="11">
        <v>3</v>
      </c>
      <c r="P45" s="11">
        <v>5</v>
      </c>
      <c r="Q45" s="11">
        <v>4</v>
      </c>
      <c r="R45" s="11">
        <v>4</v>
      </c>
      <c r="S45" s="11">
        <v>4</v>
      </c>
      <c r="T45" s="11">
        <v>5</v>
      </c>
      <c r="U45" s="11">
        <v>4</v>
      </c>
      <c r="V45" s="12">
        <f>SUM(M45:U45)</f>
        <v>36</v>
      </c>
      <c r="W45" s="12">
        <f>V45+L45</f>
        <v>74</v>
      </c>
      <c r="X45" s="12">
        <f>W45</f>
        <v>74</v>
      </c>
      <c r="Y45" s="12">
        <f>X45-72</f>
        <v>2</v>
      </c>
    </row>
    <row r="46" spans="1:25" s="4" customFormat="1" ht="21" customHeight="1">
      <c r="A46" s="35"/>
      <c r="B46" s="9" t="s">
        <v>45</v>
      </c>
      <c r="C46" s="11">
        <v>5</v>
      </c>
      <c r="D46" s="11">
        <v>5</v>
      </c>
      <c r="E46" s="11">
        <v>4</v>
      </c>
      <c r="F46" s="11">
        <v>4</v>
      </c>
      <c r="G46" s="11">
        <v>4</v>
      </c>
      <c r="H46" s="11">
        <v>4</v>
      </c>
      <c r="I46" s="11">
        <v>3</v>
      </c>
      <c r="J46" s="11">
        <v>4</v>
      </c>
      <c r="K46" s="11">
        <v>5</v>
      </c>
      <c r="L46" s="12">
        <f>SUM(C46:K46)</f>
        <v>38</v>
      </c>
      <c r="M46" s="11">
        <v>4</v>
      </c>
      <c r="N46" s="11">
        <v>3</v>
      </c>
      <c r="O46" s="11">
        <v>4</v>
      </c>
      <c r="P46" s="11">
        <v>5</v>
      </c>
      <c r="Q46" s="11">
        <v>4</v>
      </c>
      <c r="R46" s="11">
        <v>5</v>
      </c>
      <c r="S46" s="11">
        <v>4</v>
      </c>
      <c r="T46" s="11">
        <v>3</v>
      </c>
      <c r="U46" s="11">
        <v>4</v>
      </c>
      <c r="V46" s="12">
        <f>SUM(M46:U46)</f>
        <v>36</v>
      </c>
      <c r="W46" s="12">
        <f>V46+L46</f>
        <v>74</v>
      </c>
      <c r="X46" s="12">
        <f>W46</f>
        <v>74</v>
      </c>
      <c r="Y46" s="12">
        <f>X46-72</f>
        <v>2</v>
      </c>
    </row>
    <row r="47" spans="1:25" s="4" customFormat="1" ht="21" customHeight="1">
      <c r="A47" s="35"/>
      <c r="B47" s="9" t="s">
        <v>126</v>
      </c>
      <c r="C47" s="11">
        <v>5</v>
      </c>
      <c r="D47" s="11">
        <v>5</v>
      </c>
      <c r="E47" s="11">
        <v>5</v>
      </c>
      <c r="F47" s="11">
        <v>3</v>
      </c>
      <c r="G47" s="11">
        <v>3</v>
      </c>
      <c r="H47" s="11">
        <v>5</v>
      </c>
      <c r="I47" s="11">
        <v>3</v>
      </c>
      <c r="J47" s="11">
        <v>4</v>
      </c>
      <c r="K47" s="11">
        <v>4</v>
      </c>
      <c r="L47" s="12">
        <f>SUM(C47:K47)</f>
        <v>37</v>
      </c>
      <c r="M47" s="11">
        <v>4</v>
      </c>
      <c r="N47" s="11">
        <v>3</v>
      </c>
      <c r="O47" s="11">
        <v>4</v>
      </c>
      <c r="P47" s="11">
        <v>5</v>
      </c>
      <c r="Q47" s="11">
        <v>4</v>
      </c>
      <c r="R47" s="11">
        <v>6</v>
      </c>
      <c r="S47" s="11">
        <v>4</v>
      </c>
      <c r="T47" s="11">
        <v>3</v>
      </c>
      <c r="U47" s="11">
        <v>4</v>
      </c>
      <c r="V47" s="12">
        <f>SUM(M47:U47)</f>
        <v>37</v>
      </c>
      <c r="W47" s="12">
        <f>V47+L47</f>
        <v>74</v>
      </c>
      <c r="X47" s="12">
        <f>W47</f>
        <v>74</v>
      </c>
      <c r="Y47" s="12">
        <f>X47-72</f>
        <v>2</v>
      </c>
    </row>
    <row r="48" spans="1:25" s="4" customFormat="1" ht="21" customHeight="1">
      <c r="A48" s="35"/>
      <c r="B48" s="9" t="s">
        <v>70</v>
      </c>
      <c r="C48" s="11">
        <v>4</v>
      </c>
      <c r="D48" s="11">
        <v>4</v>
      </c>
      <c r="E48" s="11">
        <v>4</v>
      </c>
      <c r="F48" s="11">
        <v>4</v>
      </c>
      <c r="G48" s="11">
        <v>5</v>
      </c>
      <c r="H48" s="11">
        <v>5</v>
      </c>
      <c r="I48" s="11">
        <v>3</v>
      </c>
      <c r="J48" s="11">
        <v>4</v>
      </c>
      <c r="K48" s="11">
        <v>4</v>
      </c>
      <c r="L48" s="12">
        <f>SUM(C48:K48)</f>
        <v>37</v>
      </c>
      <c r="M48" s="11">
        <v>4</v>
      </c>
      <c r="N48" s="11">
        <v>3</v>
      </c>
      <c r="O48" s="11">
        <v>3</v>
      </c>
      <c r="P48" s="11">
        <v>5</v>
      </c>
      <c r="Q48" s="11">
        <v>4</v>
      </c>
      <c r="R48" s="11">
        <v>6</v>
      </c>
      <c r="S48" s="11">
        <v>4</v>
      </c>
      <c r="T48" s="11">
        <v>3</v>
      </c>
      <c r="U48" s="11">
        <v>5</v>
      </c>
      <c r="V48" s="12">
        <f>SUM(M48:U48)</f>
        <v>37</v>
      </c>
      <c r="W48" s="12">
        <f>V48+L48</f>
        <v>74</v>
      </c>
      <c r="X48" s="12">
        <f>W48</f>
        <v>74</v>
      </c>
      <c r="Y48" s="12">
        <f>X48-72</f>
        <v>2</v>
      </c>
    </row>
    <row r="49" spans="1:26" s="4" customFormat="1" ht="21" customHeight="1">
      <c r="A49" s="35"/>
      <c r="B49" s="9" t="s">
        <v>109</v>
      </c>
      <c r="C49" s="11">
        <v>4</v>
      </c>
      <c r="D49" s="11">
        <v>4</v>
      </c>
      <c r="E49" s="11">
        <v>5</v>
      </c>
      <c r="F49" s="11">
        <v>3</v>
      </c>
      <c r="G49" s="11">
        <v>4</v>
      </c>
      <c r="H49" s="11">
        <v>5</v>
      </c>
      <c r="I49" s="11">
        <v>3</v>
      </c>
      <c r="J49" s="11">
        <v>4</v>
      </c>
      <c r="K49" s="11">
        <v>4</v>
      </c>
      <c r="L49" s="12">
        <f>SUM(C49:K49)</f>
        <v>36</v>
      </c>
      <c r="M49" s="11">
        <v>4</v>
      </c>
      <c r="N49" s="11">
        <v>3</v>
      </c>
      <c r="O49" s="11">
        <v>4</v>
      </c>
      <c r="P49" s="11">
        <v>5</v>
      </c>
      <c r="Q49" s="11">
        <v>4</v>
      </c>
      <c r="R49" s="11">
        <v>4</v>
      </c>
      <c r="S49" s="11">
        <v>5</v>
      </c>
      <c r="T49" s="11">
        <v>4</v>
      </c>
      <c r="U49" s="11">
        <v>5</v>
      </c>
      <c r="V49" s="12">
        <f>SUM(M49:U49)</f>
        <v>38</v>
      </c>
      <c r="W49" s="12">
        <f>V49+L49</f>
        <v>74</v>
      </c>
      <c r="X49" s="12">
        <f>W49</f>
        <v>74</v>
      </c>
      <c r="Y49" s="12">
        <f>X49-72</f>
        <v>2</v>
      </c>
      <c r="Z49" s="5"/>
    </row>
    <row r="50" spans="1:25" s="4" customFormat="1" ht="21" customHeight="1">
      <c r="A50" s="36"/>
      <c r="B50" s="9" t="s">
        <v>123</v>
      </c>
      <c r="C50" s="11">
        <v>4</v>
      </c>
      <c r="D50" s="11">
        <v>4</v>
      </c>
      <c r="E50" s="11">
        <v>5</v>
      </c>
      <c r="F50" s="11">
        <v>3</v>
      </c>
      <c r="G50" s="11">
        <v>4</v>
      </c>
      <c r="H50" s="11">
        <v>5</v>
      </c>
      <c r="I50" s="11">
        <v>3</v>
      </c>
      <c r="J50" s="11">
        <v>3</v>
      </c>
      <c r="K50" s="11">
        <v>4</v>
      </c>
      <c r="L50" s="12">
        <f>SUM(C50:K50)</f>
        <v>35</v>
      </c>
      <c r="M50" s="11">
        <v>4</v>
      </c>
      <c r="N50" s="11">
        <v>2</v>
      </c>
      <c r="O50" s="11">
        <v>4</v>
      </c>
      <c r="P50" s="11">
        <v>5</v>
      </c>
      <c r="Q50" s="11">
        <v>5</v>
      </c>
      <c r="R50" s="11">
        <v>6</v>
      </c>
      <c r="S50" s="11">
        <v>5</v>
      </c>
      <c r="T50" s="11">
        <v>3</v>
      </c>
      <c r="U50" s="11">
        <v>5</v>
      </c>
      <c r="V50" s="12">
        <f>SUM(M50:U50)</f>
        <v>39</v>
      </c>
      <c r="W50" s="12">
        <f>V50+L50</f>
        <v>74</v>
      </c>
      <c r="X50" s="12">
        <f>W50</f>
        <v>74</v>
      </c>
      <c r="Y50" s="12">
        <f>X50-72</f>
        <v>2</v>
      </c>
    </row>
    <row r="51" spans="1:250" s="4" customFormat="1" ht="21" customHeight="1">
      <c r="A51" s="34" t="s">
        <v>165</v>
      </c>
      <c r="B51" s="9" t="s">
        <v>65</v>
      </c>
      <c r="C51" s="11">
        <v>4</v>
      </c>
      <c r="D51" s="11">
        <v>5</v>
      </c>
      <c r="E51" s="11">
        <v>7</v>
      </c>
      <c r="F51" s="11">
        <v>3</v>
      </c>
      <c r="G51" s="11">
        <v>4</v>
      </c>
      <c r="H51" s="11">
        <v>5</v>
      </c>
      <c r="I51" s="11">
        <v>3</v>
      </c>
      <c r="J51" s="11">
        <v>4</v>
      </c>
      <c r="K51" s="11">
        <v>5</v>
      </c>
      <c r="L51" s="12">
        <f>SUM(C51:K51)</f>
        <v>40</v>
      </c>
      <c r="M51" s="11">
        <v>4</v>
      </c>
      <c r="N51" s="11">
        <v>4</v>
      </c>
      <c r="O51" s="11">
        <v>4</v>
      </c>
      <c r="P51" s="11">
        <v>5</v>
      </c>
      <c r="Q51" s="11">
        <v>3</v>
      </c>
      <c r="R51" s="11">
        <v>5</v>
      </c>
      <c r="S51" s="11">
        <v>3</v>
      </c>
      <c r="T51" s="11">
        <v>3</v>
      </c>
      <c r="U51" s="11">
        <v>4</v>
      </c>
      <c r="V51" s="12">
        <f>SUM(M51:U51)</f>
        <v>35</v>
      </c>
      <c r="W51" s="12">
        <f>V51+L51</f>
        <v>75</v>
      </c>
      <c r="X51" s="12">
        <f>W51</f>
        <v>75</v>
      </c>
      <c r="Y51" s="12">
        <f>X51-72</f>
        <v>3</v>
      </c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6"/>
      <c r="AL51" s="5"/>
      <c r="AM51" s="5"/>
      <c r="AN51" s="5"/>
      <c r="AO51" s="5"/>
      <c r="AP51" s="5"/>
      <c r="AQ51" s="5"/>
      <c r="AR51" s="5"/>
      <c r="AS51" s="5"/>
      <c r="AT51" s="5"/>
      <c r="AU51" s="6"/>
      <c r="AV51" s="6"/>
      <c r="AW51" s="6"/>
      <c r="AX51" s="7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6"/>
      <c r="BK51" s="5"/>
      <c r="BL51" s="5"/>
      <c r="BM51" s="5"/>
      <c r="BN51" s="5"/>
      <c r="BO51" s="5"/>
      <c r="BP51" s="5"/>
      <c r="BQ51" s="5"/>
      <c r="BR51" s="5"/>
      <c r="BS51" s="5"/>
      <c r="BT51" s="6"/>
      <c r="BU51" s="6"/>
      <c r="BV51" s="6"/>
      <c r="BW51" s="7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6"/>
      <c r="CJ51" s="5"/>
      <c r="CK51" s="5"/>
      <c r="CL51" s="5"/>
      <c r="CM51" s="5"/>
      <c r="CN51" s="5"/>
      <c r="CO51" s="5"/>
      <c r="CP51" s="5"/>
      <c r="CQ51" s="5"/>
      <c r="CR51" s="5"/>
      <c r="CS51" s="6"/>
      <c r="CT51" s="6"/>
      <c r="CU51" s="6"/>
      <c r="CV51" s="7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6"/>
      <c r="DI51" s="5"/>
      <c r="DJ51" s="5"/>
      <c r="DK51" s="5"/>
      <c r="DL51" s="5"/>
      <c r="DM51" s="5"/>
      <c r="DN51" s="5"/>
      <c r="DO51" s="5"/>
      <c r="DP51" s="5"/>
      <c r="DQ51" s="5"/>
      <c r="DR51" s="6"/>
      <c r="DS51" s="6"/>
      <c r="DT51" s="6"/>
      <c r="DU51" s="7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6"/>
      <c r="EH51" s="5"/>
      <c r="EI51" s="5"/>
      <c r="EJ51" s="5"/>
      <c r="EK51" s="5"/>
      <c r="EL51" s="5"/>
      <c r="EM51" s="5"/>
      <c r="EN51" s="5"/>
      <c r="EO51" s="5"/>
      <c r="EP51" s="5"/>
      <c r="EQ51" s="6"/>
      <c r="ER51" s="6"/>
      <c r="ES51" s="6"/>
      <c r="ET51" s="7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6"/>
      <c r="FG51" s="5"/>
      <c r="FH51" s="5"/>
      <c r="FI51" s="5"/>
      <c r="FJ51" s="5"/>
      <c r="FK51" s="5"/>
      <c r="FL51" s="5"/>
      <c r="FM51" s="5"/>
      <c r="FN51" s="5"/>
      <c r="FO51" s="5"/>
      <c r="FP51" s="6"/>
      <c r="FQ51" s="6"/>
      <c r="FR51" s="6"/>
      <c r="FS51" s="7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6"/>
      <c r="GF51" s="5"/>
      <c r="GG51" s="5"/>
      <c r="GH51" s="5"/>
      <c r="GI51" s="5"/>
      <c r="GJ51" s="5"/>
      <c r="GK51" s="5"/>
      <c r="GL51" s="5"/>
      <c r="GM51" s="5"/>
      <c r="GN51" s="5"/>
      <c r="GO51" s="6"/>
      <c r="GP51" s="6"/>
      <c r="GQ51" s="6"/>
      <c r="GR51" s="7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6"/>
      <c r="HE51" s="5"/>
      <c r="HF51" s="5"/>
      <c r="HG51" s="5"/>
      <c r="HH51" s="5"/>
      <c r="HI51" s="5"/>
      <c r="HJ51" s="5"/>
      <c r="HK51" s="5"/>
      <c r="HL51" s="5"/>
      <c r="HM51" s="5"/>
      <c r="HN51" s="6"/>
      <c r="HO51" s="6"/>
      <c r="HP51" s="6"/>
      <c r="HQ51" s="7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6"/>
      <c r="ID51" s="5"/>
      <c r="IE51" s="5"/>
      <c r="IF51" s="5"/>
      <c r="IG51" s="5"/>
      <c r="IH51" s="5"/>
      <c r="II51" s="5"/>
      <c r="IJ51" s="5"/>
      <c r="IK51" s="5"/>
      <c r="IL51" s="5"/>
      <c r="IM51" s="6"/>
      <c r="IN51" s="6"/>
      <c r="IO51" s="6"/>
      <c r="IP51" s="7"/>
    </row>
    <row r="52" spans="1:25" s="4" customFormat="1" ht="21" customHeight="1">
      <c r="A52" s="35"/>
      <c r="B52" s="9" t="s">
        <v>129</v>
      </c>
      <c r="C52" s="11">
        <v>4</v>
      </c>
      <c r="D52" s="11">
        <v>5</v>
      </c>
      <c r="E52" s="11">
        <v>5</v>
      </c>
      <c r="F52" s="11">
        <v>3</v>
      </c>
      <c r="G52" s="11">
        <v>5</v>
      </c>
      <c r="H52" s="11">
        <v>5</v>
      </c>
      <c r="I52" s="11">
        <v>4</v>
      </c>
      <c r="J52" s="11">
        <v>3</v>
      </c>
      <c r="K52" s="11">
        <v>6</v>
      </c>
      <c r="L52" s="12">
        <f>SUM(C52:K52)</f>
        <v>40</v>
      </c>
      <c r="M52" s="11">
        <v>4</v>
      </c>
      <c r="N52" s="11">
        <v>2</v>
      </c>
      <c r="O52" s="11">
        <v>4</v>
      </c>
      <c r="P52" s="11">
        <v>5</v>
      </c>
      <c r="Q52" s="11">
        <v>3</v>
      </c>
      <c r="R52" s="11">
        <v>6</v>
      </c>
      <c r="S52" s="11">
        <v>4</v>
      </c>
      <c r="T52" s="11">
        <v>3</v>
      </c>
      <c r="U52" s="11">
        <v>4</v>
      </c>
      <c r="V52" s="12">
        <f>SUM(M52:U52)</f>
        <v>35</v>
      </c>
      <c r="W52" s="12">
        <f>V52+L52</f>
        <v>75</v>
      </c>
      <c r="X52" s="12">
        <f>W52</f>
        <v>75</v>
      </c>
      <c r="Y52" s="12">
        <f>X52-72</f>
        <v>3</v>
      </c>
    </row>
    <row r="53" spans="1:26" s="4" customFormat="1" ht="21" customHeight="1">
      <c r="A53" s="35"/>
      <c r="B53" s="9" t="s">
        <v>151</v>
      </c>
      <c r="C53" s="11">
        <v>4</v>
      </c>
      <c r="D53" s="11">
        <v>4</v>
      </c>
      <c r="E53" s="11">
        <v>5</v>
      </c>
      <c r="F53" s="11">
        <v>4</v>
      </c>
      <c r="G53" s="11">
        <v>5</v>
      </c>
      <c r="H53" s="11">
        <v>6</v>
      </c>
      <c r="I53" s="11">
        <v>3</v>
      </c>
      <c r="J53" s="11">
        <v>4</v>
      </c>
      <c r="K53" s="11">
        <v>4</v>
      </c>
      <c r="L53" s="12">
        <f>SUM(C53:K53)</f>
        <v>39</v>
      </c>
      <c r="M53" s="11">
        <v>4</v>
      </c>
      <c r="N53" s="11">
        <v>3</v>
      </c>
      <c r="O53" s="11">
        <v>4</v>
      </c>
      <c r="P53" s="11">
        <v>5</v>
      </c>
      <c r="Q53" s="11">
        <v>4</v>
      </c>
      <c r="R53" s="11">
        <v>6</v>
      </c>
      <c r="S53" s="11">
        <v>4</v>
      </c>
      <c r="T53" s="11">
        <v>3</v>
      </c>
      <c r="U53" s="11">
        <v>3</v>
      </c>
      <c r="V53" s="12">
        <f>SUM(M53:U53)</f>
        <v>36</v>
      </c>
      <c r="W53" s="12">
        <f>V53+L53</f>
        <v>75</v>
      </c>
      <c r="X53" s="12">
        <f>W53</f>
        <v>75</v>
      </c>
      <c r="Y53" s="12">
        <f>X53-72</f>
        <v>3</v>
      </c>
      <c r="Z53" s="5"/>
    </row>
    <row r="54" spans="1:25" s="4" customFormat="1" ht="21" customHeight="1">
      <c r="A54" s="35"/>
      <c r="B54" s="9" t="s">
        <v>133</v>
      </c>
      <c r="C54" s="11">
        <v>5</v>
      </c>
      <c r="D54" s="11">
        <v>4</v>
      </c>
      <c r="E54" s="11">
        <v>5</v>
      </c>
      <c r="F54" s="11">
        <v>3</v>
      </c>
      <c r="G54" s="11">
        <v>6</v>
      </c>
      <c r="H54" s="11">
        <v>4</v>
      </c>
      <c r="I54" s="11">
        <v>3</v>
      </c>
      <c r="J54" s="11">
        <v>5</v>
      </c>
      <c r="K54" s="11">
        <v>4</v>
      </c>
      <c r="L54" s="12">
        <f>SUM(C54:K54)</f>
        <v>39</v>
      </c>
      <c r="M54" s="11">
        <v>4</v>
      </c>
      <c r="N54" s="11">
        <v>3</v>
      </c>
      <c r="O54" s="11">
        <v>4</v>
      </c>
      <c r="P54" s="11">
        <v>5</v>
      </c>
      <c r="Q54" s="11">
        <v>4</v>
      </c>
      <c r="R54" s="11">
        <v>6</v>
      </c>
      <c r="S54" s="11">
        <v>3</v>
      </c>
      <c r="T54" s="11">
        <v>3</v>
      </c>
      <c r="U54" s="11">
        <v>4</v>
      </c>
      <c r="V54" s="12">
        <f>SUM(M54:U54)</f>
        <v>36</v>
      </c>
      <c r="W54" s="12">
        <f>V54+L54</f>
        <v>75</v>
      </c>
      <c r="X54" s="12">
        <f>W54</f>
        <v>75</v>
      </c>
      <c r="Y54" s="12">
        <f>X54-72</f>
        <v>3</v>
      </c>
    </row>
    <row r="55" spans="1:25" ht="21" customHeight="1">
      <c r="A55" s="35"/>
      <c r="B55" s="9" t="s">
        <v>134</v>
      </c>
      <c r="C55" s="11">
        <v>4</v>
      </c>
      <c r="D55" s="11">
        <v>4</v>
      </c>
      <c r="E55" s="11">
        <v>5</v>
      </c>
      <c r="F55" s="11">
        <v>3</v>
      </c>
      <c r="G55" s="11">
        <v>6</v>
      </c>
      <c r="H55" s="11">
        <v>6</v>
      </c>
      <c r="I55" s="11">
        <v>3</v>
      </c>
      <c r="J55" s="11">
        <v>4</v>
      </c>
      <c r="K55" s="11">
        <v>3</v>
      </c>
      <c r="L55" s="12">
        <f>SUM(C55:K55)</f>
        <v>38</v>
      </c>
      <c r="M55" s="11">
        <v>5</v>
      </c>
      <c r="N55" s="11">
        <v>3</v>
      </c>
      <c r="O55" s="11">
        <v>4</v>
      </c>
      <c r="P55" s="11">
        <v>5</v>
      </c>
      <c r="Q55" s="11">
        <v>4</v>
      </c>
      <c r="R55" s="11">
        <v>5</v>
      </c>
      <c r="S55" s="11">
        <v>4</v>
      </c>
      <c r="T55" s="11">
        <v>3</v>
      </c>
      <c r="U55" s="11">
        <v>4</v>
      </c>
      <c r="V55" s="12">
        <f>SUM(M55:U55)</f>
        <v>37</v>
      </c>
      <c r="W55" s="12">
        <f>V55+L55</f>
        <v>75</v>
      </c>
      <c r="X55" s="12">
        <f>W55</f>
        <v>75</v>
      </c>
      <c r="Y55" s="12">
        <f>X55-72</f>
        <v>3</v>
      </c>
    </row>
    <row r="56" spans="1:25" ht="21" customHeight="1">
      <c r="A56" s="35"/>
      <c r="B56" s="9" t="s">
        <v>84</v>
      </c>
      <c r="C56" s="11">
        <v>6</v>
      </c>
      <c r="D56" s="11">
        <v>4</v>
      </c>
      <c r="E56" s="11">
        <v>5</v>
      </c>
      <c r="F56" s="11">
        <v>3</v>
      </c>
      <c r="G56" s="11">
        <v>4</v>
      </c>
      <c r="H56" s="11">
        <v>5</v>
      </c>
      <c r="I56" s="11">
        <v>3</v>
      </c>
      <c r="J56" s="11">
        <v>4</v>
      </c>
      <c r="K56" s="11">
        <v>4</v>
      </c>
      <c r="L56" s="12">
        <f>SUM(C56:K56)</f>
        <v>38</v>
      </c>
      <c r="M56" s="11">
        <v>4</v>
      </c>
      <c r="N56" s="11">
        <v>3</v>
      </c>
      <c r="O56" s="11">
        <v>5</v>
      </c>
      <c r="P56" s="11">
        <v>5</v>
      </c>
      <c r="Q56" s="11">
        <v>4</v>
      </c>
      <c r="R56" s="11">
        <v>6</v>
      </c>
      <c r="S56" s="11">
        <v>3</v>
      </c>
      <c r="T56" s="11">
        <v>3</v>
      </c>
      <c r="U56" s="11">
        <v>4</v>
      </c>
      <c r="V56" s="12">
        <f>SUM(M56:U56)</f>
        <v>37</v>
      </c>
      <c r="W56" s="12">
        <f>V56+L56</f>
        <v>75</v>
      </c>
      <c r="X56" s="12">
        <f>W56</f>
        <v>75</v>
      </c>
      <c r="Y56" s="12">
        <f>X56-72</f>
        <v>3</v>
      </c>
    </row>
    <row r="57" spans="1:25" ht="21" customHeight="1">
      <c r="A57" s="35"/>
      <c r="B57" s="9" t="s">
        <v>69</v>
      </c>
      <c r="C57" s="11">
        <v>4</v>
      </c>
      <c r="D57" s="11">
        <v>4</v>
      </c>
      <c r="E57" s="11">
        <v>6</v>
      </c>
      <c r="F57" s="11">
        <v>3</v>
      </c>
      <c r="G57" s="11">
        <v>4</v>
      </c>
      <c r="H57" s="11">
        <v>6</v>
      </c>
      <c r="I57" s="11">
        <v>3</v>
      </c>
      <c r="J57" s="11">
        <v>4</v>
      </c>
      <c r="K57" s="11">
        <v>4</v>
      </c>
      <c r="L57" s="12">
        <f>SUM(C57:K57)</f>
        <v>38</v>
      </c>
      <c r="M57" s="11">
        <v>4</v>
      </c>
      <c r="N57" s="11">
        <v>3</v>
      </c>
      <c r="O57" s="11">
        <v>4</v>
      </c>
      <c r="P57" s="11">
        <v>4</v>
      </c>
      <c r="Q57" s="11">
        <v>4</v>
      </c>
      <c r="R57" s="11">
        <v>5</v>
      </c>
      <c r="S57" s="11">
        <v>4</v>
      </c>
      <c r="T57" s="11">
        <v>4</v>
      </c>
      <c r="U57" s="11">
        <v>5</v>
      </c>
      <c r="V57" s="12">
        <f>SUM(M57:U57)</f>
        <v>37</v>
      </c>
      <c r="W57" s="12">
        <f>V57+L57</f>
        <v>75</v>
      </c>
      <c r="X57" s="12">
        <f>W57</f>
        <v>75</v>
      </c>
      <c r="Y57" s="12">
        <f>X57-72</f>
        <v>3</v>
      </c>
    </row>
    <row r="58" spans="1:25" ht="21" customHeight="1">
      <c r="A58" s="35"/>
      <c r="B58" s="9" t="s">
        <v>85</v>
      </c>
      <c r="C58" s="11">
        <v>4</v>
      </c>
      <c r="D58" s="11">
        <v>4</v>
      </c>
      <c r="E58" s="11">
        <v>5</v>
      </c>
      <c r="F58" s="11">
        <v>4</v>
      </c>
      <c r="G58" s="11">
        <v>5</v>
      </c>
      <c r="H58" s="11">
        <v>5</v>
      </c>
      <c r="I58" s="11">
        <v>4</v>
      </c>
      <c r="J58" s="11">
        <v>3</v>
      </c>
      <c r="K58" s="11">
        <v>4</v>
      </c>
      <c r="L58" s="12">
        <f>SUM(C58:K58)</f>
        <v>38</v>
      </c>
      <c r="M58" s="11">
        <v>4</v>
      </c>
      <c r="N58" s="11">
        <v>3</v>
      </c>
      <c r="O58" s="11">
        <v>3</v>
      </c>
      <c r="P58" s="11">
        <v>5</v>
      </c>
      <c r="Q58" s="11">
        <v>4</v>
      </c>
      <c r="R58" s="11">
        <v>5</v>
      </c>
      <c r="S58" s="11">
        <v>5</v>
      </c>
      <c r="T58" s="11">
        <v>3</v>
      </c>
      <c r="U58" s="11">
        <v>5</v>
      </c>
      <c r="V58" s="12">
        <f>SUM(M58:U58)</f>
        <v>37</v>
      </c>
      <c r="W58" s="12">
        <f>V58+L58</f>
        <v>75</v>
      </c>
      <c r="X58" s="12">
        <f>W58</f>
        <v>75</v>
      </c>
      <c r="Y58" s="12">
        <f>X58-72</f>
        <v>3</v>
      </c>
    </row>
    <row r="59" spans="1:25" ht="21" customHeight="1">
      <c r="A59" s="35"/>
      <c r="B59" s="9" t="s">
        <v>98</v>
      </c>
      <c r="C59" s="11">
        <v>3</v>
      </c>
      <c r="D59" s="11">
        <v>5</v>
      </c>
      <c r="E59" s="11">
        <v>7</v>
      </c>
      <c r="F59" s="11">
        <v>3</v>
      </c>
      <c r="G59" s="11">
        <v>4</v>
      </c>
      <c r="H59" s="11">
        <v>4</v>
      </c>
      <c r="I59" s="11">
        <v>3</v>
      </c>
      <c r="J59" s="11">
        <v>4</v>
      </c>
      <c r="K59" s="11">
        <v>5</v>
      </c>
      <c r="L59" s="12">
        <f>SUM(C59:K59)</f>
        <v>38</v>
      </c>
      <c r="M59" s="11">
        <v>3</v>
      </c>
      <c r="N59" s="11">
        <v>3</v>
      </c>
      <c r="O59" s="11">
        <v>4</v>
      </c>
      <c r="P59" s="11">
        <v>6</v>
      </c>
      <c r="Q59" s="11">
        <v>3</v>
      </c>
      <c r="R59" s="11">
        <v>5</v>
      </c>
      <c r="S59" s="11">
        <v>4</v>
      </c>
      <c r="T59" s="11">
        <v>4</v>
      </c>
      <c r="U59" s="11">
        <v>5</v>
      </c>
      <c r="V59" s="12">
        <f>SUM(M59:U59)</f>
        <v>37</v>
      </c>
      <c r="W59" s="12">
        <f>V59+L59</f>
        <v>75</v>
      </c>
      <c r="X59" s="12">
        <f>W59</f>
        <v>75</v>
      </c>
      <c r="Y59" s="12">
        <f>X59-72</f>
        <v>3</v>
      </c>
    </row>
    <row r="60" spans="1:25" ht="21" customHeight="1">
      <c r="A60" s="35"/>
      <c r="B60" s="9" t="s">
        <v>158</v>
      </c>
      <c r="C60" s="11">
        <v>4</v>
      </c>
      <c r="D60" s="11">
        <v>6</v>
      </c>
      <c r="E60" s="11">
        <v>5</v>
      </c>
      <c r="F60" s="11">
        <v>2</v>
      </c>
      <c r="G60" s="11">
        <v>4</v>
      </c>
      <c r="H60" s="11">
        <v>5</v>
      </c>
      <c r="I60" s="11">
        <v>3</v>
      </c>
      <c r="J60" s="11">
        <v>4</v>
      </c>
      <c r="K60" s="11">
        <v>4</v>
      </c>
      <c r="L60" s="12">
        <f>SUM(C60:K60)</f>
        <v>37</v>
      </c>
      <c r="M60" s="11">
        <v>4</v>
      </c>
      <c r="N60" s="11">
        <v>3</v>
      </c>
      <c r="O60" s="11">
        <v>5</v>
      </c>
      <c r="P60" s="11">
        <v>5</v>
      </c>
      <c r="Q60" s="11">
        <v>4</v>
      </c>
      <c r="R60" s="11">
        <v>5</v>
      </c>
      <c r="S60" s="11">
        <v>5</v>
      </c>
      <c r="T60" s="11">
        <v>3</v>
      </c>
      <c r="U60" s="11">
        <v>4</v>
      </c>
      <c r="V60" s="12">
        <f>SUM(M60:U60)</f>
        <v>38</v>
      </c>
      <c r="W60" s="12">
        <f>V60+L60</f>
        <v>75</v>
      </c>
      <c r="X60" s="12">
        <f>W60</f>
        <v>75</v>
      </c>
      <c r="Y60" s="12">
        <f>X60-72</f>
        <v>3</v>
      </c>
    </row>
    <row r="61" spans="1:25" ht="21" customHeight="1">
      <c r="A61" s="35"/>
      <c r="B61" s="9" t="s">
        <v>73</v>
      </c>
      <c r="C61" s="11">
        <v>4</v>
      </c>
      <c r="D61" s="11">
        <v>4</v>
      </c>
      <c r="E61" s="11">
        <v>5</v>
      </c>
      <c r="F61" s="11">
        <v>3</v>
      </c>
      <c r="G61" s="11">
        <v>4</v>
      </c>
      <c r="H61" s="11">
        <v>5</v>
      </c>
      <c r="I61" s="11">
        <v>3</v>
      </c>
      <c r="J61" s="11">
        <v>4</v>
      </c>
      <c r="K61" s="11">
        <v>5</v>
      </c>
      <c r="L61" s="12">
        <f>SUM(C61:K61)</f>
        <v>37</v>
      </c>
      <c r="M61" s="11">
        <v>5</v>
      </c>
      <c r="N61" s="11">
        <v>2</v>
      </c>
      <c r="O61" s="11">
        <v>5</v>
      </c>
      <c r="P61" s="11">
        <v>5</v>
      </c>
      <c r="Q61" s="11">
        <v>5</v>
      </c>
      <c r="R61" s="11">
        <v>4</v>
      </c>
      <c r="S61" s="11">
        <v>4</v>
      </c>
      <c r="T61" s="11">
        <v>4</v>
      </c>
      <c r="U61" s="11">
        <v>4</v>
      </c>
      <c r="V61" s="12">
        <f>SUM(M61:U61)</f>
        <v>38</v>
      </c>
      <c r="W61" s="12">
        <f>V61+L61</f>
        <v>75</v>
      </c>
      <c r="X61" s="12">
        <f>W61</f>
        <v>75</v>
      </c>
      <c r="Y61" s="12">
        <f>X61-72</f>
        <v>3</v>
      </c>
    </row>
    <row r="62" spans="1:25" ht="21" customHeight="1">
      <c r="A62" s="35"/>
      <c r="B62" s="9" t="s">
        <v>118</v>
      </c>
      <c r="C62" s="11">
        <v>3</v>
      </c>
      <c r="D62" s="11">
        <v>4</v>
      </c>
      <c r="E62" s="11">
        <v>5</v>
      </c>
      <c r="F62" s="11">
        <v>3</v>
      </c>
      <c r="G62" s="11">
        <v>4</v>
      </c>
      <c r="H62" s="11">
        <v>7</v>
      </c>
      <c r="I62" s="11">
        <v>3</v>
      </c>
      <c r="J62" s="11">
        <v>4</v>
      </c>
      <c r="K62" s="11">
        <v>4</v>
      </c>
      <c r="L62" s="12">
        <f>SUM(C62:K62)</f>
        <v>37</v>
      </c>
      <c r="M62" s="11">
        <v>4</v>
      </c>
      <c r="N62" s="11">
        <v>4</v>
      </c>
      <c r="O62" s="11">
        <v>4</v>
      </c>
      <c r="P62" s="11">
        <v>4</v>
      </c>
      <c r="Q62" s="11">
        <v>4</v>
      </c>
      <c r="R62" s="11">
        <v>5</v>
      </c>
      <c r="S62" s="11">
        <v>4</v>
      </c>
      <c r="T62" s="11">
        <v>4</v>
      </c>
      <c r="U62" s="11">
        <v>5</v>
      </c>
      <c r="V62" s="12">
        <f>SUM(M62:U62)</f>
        <v>38</v>
      </c>
      <c r="W62" s="12">
        <f>V62+L62</f>
        <v>75</v>
      </c>
      <c r="X62" s="12">
        <f>W62</f>
        <v>75</v>
      </c>
      <c r="Y62" s="12">
        <f>X62-72</f>
        <v>3</v>
      </c>
    </row>
    <row r="63" spans="1:25" ht="21" customHeight="1">
      <c r="A63" s="35"/>
      <c r="B63" s="9" t="s">
        <v>95</v>
      </c>
      <c r="C63" s="11">
        <v>4</v>
      </c>
      <c r="D63" s="11">
        <v>4</v>
      </c>
      <c r="E63" s="11">
        <v>5</v>
      </c>
      <c r="F63" s="11">
        <v>3</v>
      </c>
      <c r="G63" s="11">
        <v>4</v>
      </c>
      <c r="H63" s="11">
        <v>5</v>
      </c>
      <c r="I63" s="11">
        <v>3</v>
      </c>
      <c r="J63" s="11">
        <v>4</v>
      </c>
      <c r="K63" s="11">
        <v>4</v>
      </c>
      <c r="L63" s="12">
        <f>SUM(C63:K63)</f>
        <v>36</v>
      </c>
      <c r="M63" s="11">
        <v>4</v>
      </c>
      <c r="N63" s="11">
        <v>3</v>
      </c>
      <c r="O63" s="11">
        <v>4</v>
      </c>
      <c r="P63" s="11">
        <v>6</v>
      </c>
      <c r="Q63" s="11">
        <v>4</v>
      </c>
      <c r="R63" s="11">
        <v>6</v>
      </c>
      <c r="S63" s="11">
        <v>5</v>
      </c>
      <c r="T63" s="11">
        <v>3</v>
      </c>
      <c r="U63" s="11">
        <v>4</v>
      </c>
      <c r="V63" s="12">
        <f>SUM(M63:U63)</f>
        <v>39</v>
      </c>
      <c r="W63" s="12">
        <f>V63+L63</f>
        <v>75</v>
      </c>
      <c r="X63" s="12">
        <f>W63</f>
        <v>75</v>
      </c>
      <c r="Y63" s="12">
        <f>X63-72</f>
        <v>3</v>
      </c>
    </row>
    <row r="64" spans="1:25" ht="21" customHeight="1">
      <c r="A64" s="35"/>
      <c r="B64" s="9" t="s">
        <v>114</v>
      </c>
      <c r="C64" s="11">
        <v>4</v>
      </c>
      <c r="D64" s="11">
        <v>4</v>
      </c>
      <c r="E64" s="11">
        <v>5</v>
      </c>
      <c r="F64" s="11">
        <v>3</v>
      </c>
      <c r="G64" s="11">
        <v>4</v>
      </c>
      <c r="H64" s="11">
        <v>5</v>
      </c>
      <c r="I64" s="11">
        <v>3</v>
      </c>
      <c r="J64" s="11">
        <v>4</v>
      </c>
      <c r="K64" s="11">
        <v>4</v>
      </c>
      <c r="L64" s="12">
        <f>SUM(C64:K64)</f>
        <v>36</v>
      </c>
      <c r="M64" s="11">
        <v>4</v>
      </c>
      <c r="N64" s="11">
        <v>3</v>
      </c>
      <c r="O64" s="11">
        <v>6</v>
      </c>
      <c r="P64" s="11">
        <v>5</v>
      </c>
      <c r="Q64" s="11">
        <v>4</v>
      </c>
      <c r="R64" s="11">
        <v>5</v>
      </c>
      <c r="S64" s="11">
        <v>4</v>
      </c>
      <c r="T64" s="11">
        <v>4</v>
      </c>
      <c r="U64" s="11">
        <v>4</v>
      </c>
      <c r="V64" s="12">
        <f>SUM(M64:U64)</f>
        <v>39</v>
      </c>
      <c r="W64" s="12">
        <f>V64+L64</f>
        <v>75</v>
      </c>
      <c r="X64" s="12">
        <f>W64</f>
        <v>75</v>
      </c>
      <c r="Y64" s="12">
        <f>X64-72</f>
        <v>3</v>
      </c>
    </row>
    <row r="65" spans="1:25" ht="21" customHeight="1">
      <c r="A65" s="35"/>
      <c r="B65" s="9" t="s">
        <v>124</v>
      </c>
      <c r="C65" s="11">
        <v>3</v>
      </c>
      <c r="D65" s="11">
        <v>4</v>
      </c>
      <c r="E65" s="11">
        <v>5</v>
      </c>
      <c r="F65" s="11">
        <v>4</v>
      </c>
      <c r="G65" s="11">
        <v>4</v>
      </c>
      <c r="H65" s="11">
        <v>4</v>
      </c>
      <c r="I65" s="11">
        <v>3</v>
      </c>
      <c r="J65" s="11">
        <v>5</v>
      </c>
      <c r="K65" s="11">
        <v>4</v>
      </c>
      <c r="L65" s="12">
        <f>SUM(C65:K65)</f>
        <v>36</v>
      </c>
      <c r="M65" s="11">
        <v>4</v>
      </c>
      <c r="N65" s="11">
        <v>3</v>
      </c>
      <c r="O65" s="11">
        <v>5</v>
      </c>
      <c r="P65" s="11">
        <v>5</v>
      </c>
      <c r="Q65" s="11">
        <v>4</v>
      </c>
      <c r="R65" s="11">
        <v>5</v>
      </c>
      <c r="S65" s="11">
        <v>6</v>
      </c>
      <c r="T65" s="11">
        <v>3</v>
      </c>
      <c r="U65" s="11">
        <v>4</v>
      </c>
      <c r="V65" s="12">
        <f>SUM(M65:U65)</f>
        <v>39</v>
      </c>
      <c r="W65" s="12">
        <f>V65+L65</f>
        <v>75</v>
      </c>
      <c r="X65" s="12">
        <f>W65</f>
        <v>75</v>
      </c>
      <c r="Y65" s="12">
        <f>X65-72</f>
        <v>3</v>
      </c>
    </row>
    <row r="66" spans="1:25" ht="21" customHeight="1">
      <c r="A66" s="35"/>
      <c r="B66" s="9" t="s">
        <v>63</v>
      </c>
      <c r="C66" s="11">
        <v>4</v>
      </c>
      <c r="D66" s="11">
        <v>4</v>
      </c>
      <c r="E66" s="11">
        <v>5</v>
      </c>
      <c r="F66" s="11">
        <v>3</v>
      </c>
      <c r="G66" s="11">
        <v>4</v>
      </c>
      <c r="H66" s="11">
        <v>5</v>
      </c>
      <c r="I66" s="11">
        <v>3</v>
      </c>
      <c r="J66" s="11">
        <v>4</v>
      </c>
      <c r="K66" s="11">
        <v>4</v>
      </c>
      <c r="L66" s="12">
        <f>SUM(C66:K66)</f>
        <v>36</v>
      </c>
      <c r="M66" s="11">
        <v>5</v>
      </c>
      <c r="N66" s="11">
        <v>3</v>
      </c>
      <c r="O66" s="11">
        <v>4</v>
      </c>
      <c r="P66" s="11">
        <v>5</v>
      </c>
      <c r="Q66" s="11">
        <v>4</v>
      </c>
      <c r="R66" s="11">
        <v>5</v>
      </c>
      <c r="S66" s="11">
        <v>5</v>
      </c>
      <c r="T66" s="11">
        <v>3</v>
      </c>
      <c r="U66" s="11">
        <v>5</v>
      </c>
      <c r="V66" s="12">
        <f>SUM(M66:U66)</f>
        <v>39</v>
      </c>
      <c r="W66" s="12">
        <f>V66+L66</f>
        <v>75</v>
      </c>
      <c r="X66" s="12">
        <f>W66</f>
        <v>75</v>
      </c>
      <c r="Y66" s="12">
        <f>X66-72</f>
        <v>3</v>
      </c>
    </row>
    <row r="67" spans="1:25" ht="21" customHeight="1">
      <c r="A67" s="36"/>
      <c r="B67" s="9" t="s">
        <v>102</v>
      </c>
      <c r="C67" s="11">
        <v>4</v>
      </c>
      <c r="D67" s="11">
        <v>4</v>
      </c>
      <c r="E67" s="11">
        <v>5</v>
      </c>
      <c r="F67" s="11">
        <v>4</v>
      </c>
      <c r="G67" s="11">
        <v>3</v>
      </c>
      <c r="H67" s="11">
        <v>6</v>
      </c>
      <c r="I67" s="11">
        <v>3</v>
      </c>
      <c r="J67" s="11">
        <v>3</v>
      </c>
      <c r="K67" s="11">
        <v>4</v>
      </c>
      <c r="L67" s="12">
        <f>SUM(C67:K67)</f>
        <v>36</v>
      </c>
      <c r="M67" s="11">
        <v>4</v>
      </c>
      <c r="N67" s="11">
        <v>3</v>
      </c>
      <c r="O67" s="11">
        <v>4</v>
      </c>
      <c r="P67" s="11">
        <v>4</v>
      </c>
      <c r="Q67" s="11">
        <v>4</v>
      </c>
      <c r="R67" s="11">
        <v>5</v>
      </c>
      <c r="S67" s="11">
        <v>5</v>
      </c>
      <c r="T67" s="11">
        <v>4</v>
      </c>
      <c r="U67" s="11">
        <v>6</v>
      </c>
      <c r="V67" s="12">
        <f>SUM(M67:U67)</f>
        <v>39</v>
      </c>
      <c r="W67" s="12">
        <f>V67+L67</f>
        <v>75</v>
      </c>
      <c r="X67" s="12">
        <f>W67</f>
        <v>75</v>
      </c>
      <c r="Y67" s="12">
        <f>X67-72</f>
        <v>3</v>
      </c>
    </row>
    <row r="68" spans="1:25" ht="21" customHeight="1">
      <c r="A68" s="34" t="s">
        <v>166</v>
      </c>
      <c r="B68" s="9" t="s">
        <v>107</v>
      </c>
      <c r="C68" s="11">
        <v>5</v>
      </c>
      <c r="D68" s="11">
        <v>4</v>
      </c>
      <c r="E68" s="11">
        <v>5</v>
      </c>
      <c r="F68" s="11">
        <v>5</v>
      </c>
      <c r="G68" s="11">
        <v>4</v>
      </c>
      <c r="H68" s="11">
        <v>5</v>
      </c>
      <c r="I68" s="11">
        <v>3</v>
      </c>
      <c r="J68" s="11">
        <v>4</v>
      </c>
      <c r="K68" s="11">
        <v>6</v>
      </c>
      <c r="L68" s="12">
        <f>SUM(C68:K68)</f>
        <v>41</v>
      </c>
      <c r="M68" s="11">
        <v>4</v>
      </c>
      <c r="N68" s="11">
        <v>2</v>
      </c>
      <c r="O68" s="11">
        <v>4</v>
      </c>
      <c r="P68" s="11">
        <v>5</v>
      </c>
      <c r="Q68" s="11">
        <v>4</v>
      </c>
      <c r="R68" s="11">
        <v>5</v>
      </c>
      <c r="S68" s="11">
        <v>4</v>
      </c>
      <c r="T68" s="11">
        <v>2</v>
      </c>
      <c r="U68" s="11">
        <v>5</v>
      </c>
      <c r="V68" s="12">
        <f>SUM(M68:U68)</f>
        <v>35</v>
      </c>
      <c r="W68" s="12">
        <f>V68+L68</f>
        <v>76</v>
      </c>
      <c r="X68" s="12">
        <f>W68</f>
        <v>76</v>
      </c>
      <c r="Y68" s="12">
        <f>X68-72</f>
        <v>4</v>
      </c>
    </row>
    <row r="69" spans="1:25" ht="21" customHeight="1">
      <c r="A69" s="35"/>
      <c r="B69" s="9" t="s">
        <v>75</v>
      </c>
      <c r="C69" s="11">
        <v>4</v>
      </c>
      <c r="D69" s="11">
        <v>4</v>
      </c>
      <c r="E69" s="11">
        <v>5</v>
      </c>
      <c r="F69" s="11">
        <v>3</v>
      </c>
      <c r="G69" s="11">
        <v>4</v>
      </c>
      <c r="H69" s="11">
        <v>6</v>
      </c>
      <c r="I69" s="11">
        <v>4</v>
      </c>
      <c r="J69" s="11">
        <v>5</v>
      </c>
      <c r="K69" s="11">
        <v>4</v>
      </c>
      <c r="L69" s="12">
        <f>SUM(C69:K69)</f>
        <v>39</v>
      </c>
      <c r="M69" s="11">
        <v>4</v>
      </c>
      <c r="N69" s="11">
        <v>3</v>
      </c>
      <c r="O69" s="11">
        <v>4</v>
      </c>
      <c r="P69" s="11">
        <v>5</v>
      </c>
      <c r="Q69" s="11">
        <v>3</v>
      </c>
      <c r="R69" s="11">
        <v>6</v>
      </c>
      <c r="S69" s="11">
        <v>4</v>
      </c>
      <c r="T69" s="11">
        <v>4</v>
      </c>
      <c r="U69" s="11">
        <v>4</v>
      </c>
      <c r="V69" s="12">
        <f>SUM(M69:U69)</f>
        <v>37</v>
      </c>
      <c r="W69" s="12">
        <f>V69+L69</f>
        <v>76</v>
      </c>
      <c r="X69" s="12">
        <f>W69</f>
        <v>76</v>
      </c>
      <c r="Y69" s="12">
        <f>X69-72</f>
        <v>4</v>
      </c>
    </row>
    <row r="70" spans="1:25" ht="21" customHeight="1">
      <c r="A70" s="35"/>
      <c r="B70" s="9" t="s">
        <v>68</v>
      </c>
      <c r="C70" s="11">
        <v>5</v>
      </c>
      <c r="D70" s="11">
        <v>5</v>
      </c>
      <c r="E70" s="11">
        <v>6</v>
      </c>
      <c r="F70" s="11">
        <v>3</v>
      </c>
      <c r="G70" s="11">
        <v>4</v>
      </c>
      <c r="H70" s="11">
        <v>5</v>
      </c>
      <c r="I70" s="11">
        <v>3</v>
      </c>
      <c r="J70" s="11">
        <v>4</v>
      </c>
      <c r="K70" s="11">
        <v>4</v>
      </c>
      <c r="L70" s="12">
        <f>SUM(C70:K70)</f>
        <v>39</v>
      </c>
      <c r="M70" s="11">
        <v>5</v>
      </c>
      <c r="N70" s="11">
        <v>3</v>
      </c>
      <c r="O70" s="11">
        <v>4</v>
      </c>
      <c r="P70" s="11">
        <v>5</v>
      </c>
      <c r="Q70" s="11">
        <v>4</v>
      </c>
      <c r="R70" s="11">
        <v>4</v>
      </c>
      <c r="S70" s="11">
        <v>4</v>
      </c>
      <c r="T70" s="11">
        <v>3</v>
      </c>
      <c r="U70" s="11">
        <v>5</v>
      </c>
      <c r="V70" s="12">
        <f>SUM(M70:U70)</f>
        <v>37</v>
      </c>
      <c r="W70" s="12">
        <f>V70+L70</f>
        <v>76</v>
      </c>
      <c r="X70" s="12">
        <f>W70</f>
        <v>76</v>
      </c>
      <c r="Y70" s="12">
        <f>X70-72</f>
        <v>4</v>
      </c>
    </row>
    <row r="71" spans="1:25" ht="21" customHeight="1">
      <c r="A71" s="35"/>
      <c r="B71" s="9" t="s">
        <v>40</v>
      </c>
      <c r="C71" s="11">
        <v>4</v>
      </c>
      <c r="D71" s="11">
        <v>5</v>
      </c>
      <c r="E71" s="11">
        <v>5</v>
      </c>
      <c r="F71" s="11">
        <v>4</v>
      </c>
      <c r="G71" s="11">
        <v>3</v>
      </c>
      <c r="H71" s="11">
        <v>6</v>
      </c>
      <c r="I71" s="11">
        <v>3</v>
      </c>
      <c r="J71" s="11">
        <v>4</v>
      </c>
      <c r="K71" s="11">
        <v>4</v>
      </c>
      <c r="L71" s="12">
        <f>SUM(C71:K71)</f>
        <v>38</v>
      </c>
      <c r="M71" s="11">
        <v>4</v>
      </c>
      <c r="N71" s="11">
        <v>4</v>
      </c>
      <c r="O71" s="11">
        <v>5</v>
      </c>
      <c r="P71" s="11">
        <v>6</v>
      </c>
      <c r="Q71" s="11">
        <v>4</v>
      </c>
      <c r="R71" s="11">
        <v>7</v>
      </c>
      <c r="S71" s="11">
        <v>4</v>
      </c>
      <c r="T71" s="11">
        <v>2</v>
      </c>
      <c r="U71" s="11">
        <v>2</v>
      </c>
      <c r="V71" s="12">
        <f>SUM(M71:U71)</f>
        <v>38</v>
      </c>
      <c r="W71" s="12">
        <f>V71+L71</f>
        <v>76</v>
      </c>
      <c r="X71" s="12">
        <f>W71</f>
        <v>76</v>
      </c>
      <c r="Y71" s="12">
        <f>X71-72</f>
        <v>4</v>
      </c>
    </row>
    <row r="72" spans="1:25" ht="21" customHeight="1">
      <c r="A72" s="35"/>
      <c r="B72" s="9" t="s">
        <v>87</v>
      </c>
      <c r="C72" s="11">
        <v>4</v>
      </c>
      <c r="D72" s="11">
        <v>4</v>
      </c>
      <c r="E72" s="11">
        <v>5</v>
      </c>
      <c r="F72" s="11">
        <v>4</v>
      </c>
      <c r="G72" s="11">
        <v>4</v>
      </c>
      <c r="H72" s="11">
        <v>5</v>
      </c>
      <c r="I72" s="11">
        <v>4</v>
      </c>
      <c r="J72" s="11">
        <v>4</v>
      </c>
      <c r="K72" s="11">
        <v>4</v>
      </c>
      <c r="L72" s="12">
        <f>SUM(C72:K72)</f>
        <v>38</v>
      </c>
      <c r="M72" s="11">
        <v>6</v>
      </c>
      <c r="N72" s="11">
        <v>3</v>
      </c>
      <c r="O72" s="11">
        <v>5</v>
      </c>
      <c r="P72" s="11">
        <v>3</v>
      </c>
      <c r="Q72" s="11">
        <v>4</v>
      </c>
      <c r="R72" s="11">
        <v>6</v>
      </c>
      <c r="S72" s="11">
        <v>4</v>
      </c>
      <c r="T72" s="11">
        <v>3</v>
      </c>
      <c r="U72" s="11">
        <v>4</v>
      </c>
      <c r="V72" s="12">
        <f>SUM(M72:U72)</f>
        <v>38</v>
      </c>
      <c r="W72" s="12">
        <f>V72+L72</f>
        <v>76</v>
      </c>
      <c r="X72" s="12">
        <f>W72</f>
        <v>76</v>
      </c>
      <c r="Y72" s="12">
        <f>X72-72</f>
        <v>4</v>
      </c>
    </row>
    <row r="73" spans="1:25" ht="21" customHeight="1">
      <c r="A73" s="35"/>
      <c r="B73" s="9" t="s">
        <v>120</v>
      </c>
      <c r="C73" s="11">
        <v>3</v>
      </c>
      <c r="D73" s="11">
        <v>5</v>
      </c>
      <c r="E73" s="11">
        <v>6</v>
      </c>
      <c r="F73" s="11">
        <v>3</v>
      </c>
      <c r="G73" s="11">
        <v>3</v>
      </c>
      <c r="H73" s="11">
        <v>5</v>
      </c>
      <c r="I73" s="11">
        <v>4</v>
      </c>
      <c r="J73" s="11">
        <v>5</v>
      </c>
      <c r="K73" s="11">
        <v>4</v>
      </c>
      <c r="L73" s="12">
        <f>SUM(C73:K73)</f>
        <v>38</v>
      </c>
      <c r="M73" s="11">
        <v>6</v>
      </c>
      <c r="N73" s="11">
        <v>3</v>
      </c>
      <c r="O73" s="11">
        <v>4</v>
      </c>
      <c r="P73" s="11">
        <v>5</v>
      </c>
      <c r="Q73" s="11">
        <v>4</v>
      </c>
      <c r="R73" s="11">
        <v>5</v>
      </c>
      <c r="S73" s="11">
        <v>4</v>
      </c>
      <c r="T73" s="11">
        <v>3</v>
      </c>
      <c r="U73" s="11">
        <v>4</v>
      </c>
      <c r="V73" s="12">
        <f>SUM(M73:U73)</f>
        <v>38</v>
      </c>
      <c r="W73" s="12">
        <f>V73+L73</f>
        <v>76</v>
      </c>
      <c r="X73" s="12">
        <f>W73</f>
        <v>76</v>
      </c>
      <c r="Y73" s="12">
        <f>X73-72</f>
        <v>4</v>
      </c>
    </row>
    <row r="74" spans="1:25" ht="21" customHeight="1">
      <c r="A74" s="35"/>
      <c r="B74" s="9" t="s">
        <v>111</v>
      </c>
      <c r="C74" s="11">
        <v>4</v>
      </c>
      <c r="D74" s="11">
        <v>5</v>
      </c>
      <c r="E74" s="11">
        <v>5</v>
      </c>
      <c r="F74" s="11">
        <v>3</v>
      </c>
      <c r="G74" s="11">
        <v>4</v>
      </c>
      <c r="H74" s="11">
        <v>5</v>
      </c>
      <c r="I74" s="11">
        <v>2</v>
      </c>
      <c r="J74" s="11">
        <v>4</v>
      </c>
      <c r="K74" s="11">
        <v>5</v>
      </c>
      <c r="L74" s="12">
        <f>SUM(C74:K74)</f>
        <v>37</v>
      </c>
      <c r="M74" s="11">
        <v>4</v>
      </c>
      <c r="N74" s="11">
        <v>3</v>
      </c>
      <c r="O74" s="11">
        <v>4</v>
      </c>
      <c r="P74" s="11">
        <v>5</v>
      </c>
      <c r="Q74" s="11">
        <v>3</v>
      </c>
      <c r="R74" s="11">
        <v>6</v>
      </c>
      <c r="S74" s="11">
        <v>7</v>
      </c>
      <c r="T74" s="11">
        <v>3</v>
      </c>
      <c r="U74" s="11">
        <v>4</v>
      </c>
      <c r="V74" s="12">
        <f>SUM(M74:U74)</f>
        <v>39</v>
      </c>
      <c r="W74" s="12">
        <f>V74+L74</f>
        <v>76</v>
      </c>
      <c r="X74" s="12">
        <f>W74</f>
        <v>76</v>
      </c>
      <c r="Y74" s="12">
        <f>X74-72</f>
        <v>4</v>
      </c>
    </row>
    <row r="75" spans="1:25" ht="21" customHeight="1">
      <c r="A75" s="36"/>
      <c r="B75" s="9" t="s">
        <v>152</v>
      </c>
      <c r="C75" s="11">
        <v>3</v>
      </c>
      <c r="D75" s="11">
        <v>4</v>
      </c>
      <c r="E75" s="11">
        <v>4</v>
      </c>
      <c r="F75" s="11">
        <v>3</v>
      </c>
      <c r="G75" s="11">
        <v>4</v>
      </c>
      <c r="H75" s="11">
        <v>6</v>
      </c>
      <c r="I75" s="11">
        <v>3</v>
      </c>
      <c r="J75" s="11">
        <v>3</v>
      </c>
      <c r="K75" s="11">
        <v>6</v>
      </c>
      <c r="L75" s="12">
        <f>SUM(C75:K75)</f>
        <v>36</v>
      </c>
      <c r="M75" s="11">
        <v>5</v>
      </c>
      <c r="N75" s="11">
        <v>3</v>
      </c>
      <c r="O75" s="11">
        <v>4</v>
      </c>
      <c r="P75" s="11">
        <v>5</v>
      </c>
      <c r="Q75" s="11">
        <v>5</v>
      </c>
      <c r="R75" s="11">
        <v>6</v>
      </c>
      <c r="S75" s="11">
        <v>4</v>
      </c>
      <c r="T75" s="11">
        <v>3</v>
      </c>
      <c r="U75" s="11">
        <v>5</v>
      </c>
      <c r="V75" s="12">
        <f>SUM(M75:U75)</f>
        <v>40</v>
      </c>
      <c r="W75" s="12">
        <f>V75+L75</f>
        <v>76</v>
      </c>
      <c r="X75" s="12">
        <f>W75</f>
        <v>76</v>
      </c>
      <c r="Y75" s="12">
        <f>X75-72</f>
        <v>4</v>
      </c>
    </row>
    <row r="76" spans="1:25" ht="21" customHeight="1">
      <c r="A76" s="34" t="s">
        <v>167</v>
      </c>
      <c r="B76" s="9" t="s">
        <v>43</v>
      </c>
      <c r="C76" s="11">
        <v>5</v>
      </c>
      <c r="D76" s="11">
        <v>5</v>
      </c>
      <c r="E76" s="11">
        <v>5</v>
      </c>
      <c r="F76" s="11">
        <v>3</v>
      </c>
      <c r="G76" s="11">
        <v>4</v>
      </c>
      <c r="H76" s="11">
        <v>5</v>
      </c>
      <c r="I76" s="11">
        <v>4</v>
      </c>
      <c r="J76" s="11">
        <v>4</v>
      </c>
      <c r="K76" s="11">
        <v>4</v>
      </c>
      <c r="L76" s="12">
        <f>SUM(C76:K76)</f>
        <v>39</v>
      </c>
      <c r="M76" s="11">
        <v>4</v>
      </c>
      <c r="N76" s="11">
        <v>3</v>
      </c>
      <c r="O76" s="11">
        <v>4</v>
      </c>
      <c r="P76" s="11">
        <v>4</v>
      </c>
      <c r="Q76" s="11">
        <v>4</v>
      </c>
      <c r="R76" s="11">
        <v>6</v>
      </c>
      <c r="S76" s="11">
        <v>5</v>
      </c>
      <c r="T76" s="11">
        <v>4</v>
      </c>
      <c r="U76" s="11">
        <v>4</v>
      </c>
      <c r="V76" s="12">
        <f>SUM(M76:U76)</f>
        <v>38</v>
      </c>
      <c r="W76" s="12">
        <f>V76+L76</f>
        <v>77</v>
      </c>
      <c r="X76" s="12">
        <f>W76</f>
        <v>77</v>
      </c>
      <c r="Y76" s="12">
        <f>X76-72</f>
        <v>5</v>
      </c>
    </row>
    <row r="77" spans="1:25" ht="21" customHeight="1">
      <c r="A77" s="35"/>
      <c r="B77" s="9" t="s">
        <v>127</v>
      </c>
      <c r="C77" s="11">
        <v>5</v>
      </c>
      <c r="D77" s="11">
        <v>4</v>
      </c>
      <c r="E77" s="11">
        <v>5</v>
      </c>
      <c r="F77" s="11">
        <v>3</v>
      </c>
      <c r="G77" s="11">
        <v>5</v>
      </c>
      <c r="H77" s="11">
        <v>5</v>
      </c>
      <c r="I77" s="11">
        <v>3</v>
      </c>
      <c r="J77" s="11">
        <v>4</v>
      </c>
      <c r="K77" s="11">
        <v>5</v>
      </c>
      <c r="L77" s="12">
        <f>SUM(C77:K77)</f>
        <v>39</v>
      </c>
      <c r="M77" s="11">
        <v>4</v>
      </c>
      <c r="N77" s="11">
        <v>3</v>
      </c>
      <c r="O77" s="11">
        <v>4</v>
      </c>
      <c r="P77" s="11">
        <v>4</v>
      </c>
      <c r="Q77" s="11">
        <v>6</v>
      </c>
      <c r="R77" s="11">
        <v>5</v>
      </c>
      <c r="S77" s="11">
        <v>4</v>
      </c>
      <c r="T77" s="11">
        <v>4</v>
      </c>
      <c r="U77" s="11">
        <v>4</v>
      </c>
      <c r="V77" s="12">
        <f>SUM(M77:U77)</f>
        <v>38</v>
      </c>
      <c r="W77" s="12">
        <f>V77+L77</f>
        <v>77</v>
      </c>
      <c r="X77" s="12">
        <f>W77</f>
        <v>77</v>
      </c>
      <c r="Y77" s="12">
        <f>X77-72</f>
        <v>5</v>
      </c>
    </row>
    <row r="78" spans="1:25" ht="21" customHeight="1">
      <c r="A78" s="35"/>
      <c r="B78" s="9" t="s">
        <v>53</v>
      </c>
      <c r="C78" s="11">
        <v>4</v>
      </c>
      <c r="D78" s="11">
        <v>5</v>
      </c>
      <c r="E78" s="11">
        <v>6</v>
      </c>
      <c r="F78" s="11">
        <v>4</v>
      </c>
      <c r="G78" s="11">
        <v>5</v>
      </c>
      <c r="H78" s="11">
        <v>5</v>
      </c>
      <c r="I78" s="11">
        <v>2</v>
      </c>
      <c r="J78" s="11">
        <v>4</v>
      </c>
      <c r="K78" s="11">
        <v>4</v>
      </c>
      <c r="L78" s="12">
        <f>SUM(C78:K78)</f>
        <v>39</v>
      </c>
      <c r="M78" s="11">
        <v>5</v>
      </c>
      <c r="N78" s="11">
        <v>3</v>
      </c>
      <c r="O78" s="11">
        <v>4</v>
      </c>
      <c r="P78" s="11">
        <v>5</v>
      </c>
      <c r="Q78" s="11">
        <v>4</v>
      </c>
      <c r="R78" s="11">
        <v>5</v>
      </c>
      <c r="S78" s="11">
        <v>4</v>
      </c>
      <c r="T78" s="11">
        <v>3</v>
      </c>
      <c r="U78" s="11">
        <v>5</v>
      </c>
      <c r="V78" s="12">
        <f>SUM(M78:U78)</f>
        <v>38</v>
      </c>
      <c r="W78" s="12">
        <f>V78+L78</f>
        <v>77</v>
      </c>
      <c r="X78" s="12">
        <f>W78</f>
        <v>77</v>
      </c>
      <c r="Y78" s="12">
        <f>X78-72</f>
        <v>5</v>
      </c>
    </row>
    <row r="79" spans="1:25" ht="21" customHeight="1">
      <c r="A79" s="36"/>
      <c r="B79" s="9" t="s">
        <v>101</v>
      </c>
      <c r="C79" s="11">
        <v>4</v>
      </c>
      <c r="D79" s="11">
        <v>4</v>
      </c>
      <c r="E79" s="11">
        <v>5</v>
      </c>
      <c r="F79" s="11">
        <v>3</v>
      </c>
      <c r="G79" s="11">
        <v>4</v>
      </c>
      <c r="H79" s="11">
        <v>5</v>
      </c>
      <c r="I79" s="11">
        <v>2</v>
      </c>
      <c r="J79" s="11">
        <v>4</v>
      </c>
      <c r="K79" s="11">
        <v>6</v>
      </c>
      <c r="L79" s="12">
        <f>SUM(C79:K79)</f>
        <v>37</v>
      </c>
      <c r="M79" s="11">
        <v>5</v>
      </c>
      <c r="N79" s="11">
        <v>3</v>
      </c>
      <c r="O79" s="11">
        <v>3</v>
      </c>
      <c r="P79" s="11">
        <v>4</v>
      </c>
      <c r="Q79" s="11">
        <v>5</v>
      </c>
      <c r="R79" s="11">
        <v>6</v>
      </c>
      <c r="S79" s="11">
        <v>5</v>
      </c>
      <c r="T79" s="11">
        <v>4</v>
      </c>
      <c r="U79" s="11">
        <v>5</v>
      </c>
      <c r="V79" s="12">
        <f>SUM(M79:U79)</f>
        <v>40</v>
      </c>
      <c r="W79" s="12">
        <f>V79+L79</f>
        <v>77</v>
      </c>
      <c r="X79" s="12">
        <f>W79</f>
        <v>77</v>
      </c>
      <c r="Y79" s="12">
        <f>X79-72</f>
        <v>5</v>
      </c>
    </row>
    <row r="80" spans="1:25" ht="21" customHeight="1">
      <c r="A80" s="34" t="s">
        <v>168</v>
      </c>
      <c r="B80" s="9" t="s">
        <v>89</v>
      </c>
      <c r="C80" s="11">
        <v>5</v>
      </c>
      <c r="D80" s="11">
        <v>5</v>
      </c>
      <c r="E80" s="11">
        <v>6</v>
      </c>
      <c r="F80" s="11">
        <v>5</v>
      </c>
      <c r="G80" s="11">
        <v>4</v>
      </c>
      <c r="H80" s="11">
        <v>6</v>
      </c>
      <c r="I80" s="11">
        <v>3</v>
      </c>
      <c r="J80" s="11">
        <v>4</v>
      </c>
      <c r="K80" s="11">
        <v>4</v>
      </c>
      <c r="L80" s="12">
        <f>SUM(C80:K80)</f>
        <v>42</v>
      </c>
      <c r="M80" s="11">
        <v>4</v>
      </c>
      <c r="N80" s="11">
        <v>3</v>
      </c>
      <c r="O80" s="11">
        <v>4</v>
      </c>
      <c r="P80" s="11">
        <v>4</v>
      </c>
      <c r="Q80" s="11">
        <v>4</v>
      </c>
      <c r="R80" s="11">
        <v>5</v>
      </c>
      <c r="S80" s="11">
        <v>4</v>
      </c>
      <c r="T80" s="11">
        <v>2</v>
      </c>
      <c r="U80" s="11">
        <v>6</v>
      </c>
      <c r="V80" s="12">
        <f>SUM(M80:U80)</f>
        <v>36</v>
      </c>
      <c r="W80" s="12">
        <f>V80+L80</f>
        <v>78</v>
      </c>
      <c r="X80" s="12">
        <f>W80</f>
        <v>78</v>
      </c>
      <c r="Y80" s="12">
        <f>X80-72</f>
        <v>6</v>
      </c>
    </row>
    <row r="81" spans="1:25" ht="21" customHeight="1">
      <c r="A81" s="35"/>
      <c r="B81" s="9" t="s">
        <v>99</v>
      </c>
      <c r="C81" s="11">
        <v>4</v>
      </c>
      <c r="D81" s="11">
        <v>5</v>
      </c>
      <c r="E81" s="11">
        <v>5</v>
      </c>
      <c r="F81" s="11">
        <v>3</v>
      </c>
      <c r="G81" s="11">
        <v>4</v>
      </c>
      <c r="H81" s="11">
        <v>6</v>
      </c>
      <c r="I81" s="11">
        <v>4</v>
      </c>
      <c r="J81" s="11">
        <v>4</v>
      </c>
      <c r="K81" s="11">
        <v>5</v>
      </c>
      <c r="L81" s="12">
        <f>SUM(C81:K81)</f>
        <v>40</v>
      </c>
      <c r="M81" s="11">
        <v>4</v>
      </c>
      <c r="N81" s="11">
        <v>3</v>
      </c>
      <c r="O81" s="11">
        <v>5</v>
      </c>
      <c r="P81" s="11">
        <v>5</v>
      </c>
      <c r="Q81" s="11">
        <v>4</v>
      </c>
      <c r="R81" s="11">
        <v>5</v>
      </c>
      <c r="S81" s="11">
        <v>4</v>
      </c>
      <c r="T81" s="11">
        <v>4</v>
      </c>
      <c r="U81" s="11">
        <v>4</v>
      </c>
      <c r="V81" s="12">
        <f>SUM(M81:U81)</f>
        <v>38</v>
      </c>
      <c r="W81" s="12">
        <f>V81+L81</f>
        <v>78</v>
      </c>
      <c r="X81" s="12">
        <f>W81</f>
        <v>78</v>
      </c>
      <c r="Y81" s="12">
        <f>X81-72</f>
        <v>6</v>
      </c>
    </row>
    <row r="82" spans="1:25" ht="21" customHeight="1">
      <c r="A82" s="35"/>
      <c r="B82" s="9" t="s">
        <v>105</v>
      </c>
      <c r="C82" s="11">
        <v>4</v>
      </c>
      <c r="D82" s="11">
        <v>4</v>
      </c>
      <c r="E82" s="11">
        <v>5</v>
      </c>
      <c r="F82" s="11">
        <v>3</v>
      </c>
      <c r="G82" s="11">
        <v>4</v>
      </c>
      <c r="H82" s="11">
        <v>5</v>
      </c>
      <c r="I82" s="11">
        <v>5</v>
      </c>
      <c r="J82" s="11">
        <v>5</v>
      </c>
      <c r="K82" s="11">
        <v>5</v>
      </c>
      <c r="L82" s="12">
        <f>SUM(C82:K82)</f>
        <v>40</v>
      </c>
      <c r="M82" s="11">
        <v>4</v>
      </c>
      <c r="N82" s="11">
        <v>2</v>
      </c>
      <c r="O82" s="11">
        <v>5</v>
      </c>
      <c r="P82" s="11">
        <v>6</v>
      </c>
      <c r="Q82" s="11">
        <v>4</v>
      </c>
      <c r="R82" s="11">
        <v>4</v>
      </c>
      <c r="S82" s="11">
        <v>6</v>
      </c>
      <c r="T82" s="11">
        <v>3</v>
      </c>
      <c r="U82" s="11">
        <v>4</v>
      </c>
      <c r="V82" s="12">
        <f>SUM(M82:U82)</f>
        <v>38</v>
      </c>
      <c r="W82" s="12">
        <f>V82+L82</f>
        <v>78</v>
      </c>
      <c r="X82" s="12">
        <f>W82</f>
        <v>78</v>
      </c>
      <c r="Y82" s="12">
        <f>X82-72</f>
        <v>6</v>
      </c>
    </row>
    <row r="83" spans="1:25" ht="21" customHeight="1">
      <c r="A83" s="35"/>
      <c r="B83" s="9" t="s">
        <v>112</v>
      </c>
      <c r="C83" s="11">
        <v>5</v>
      </c>
      <c r="D83" s="11">
        <v>4</v>
      </c>
      <c r="E83" s="11">
        <v>6</v>
      </c>
      <c r="F83" s="11">
        <v>3</v>
      </c>
      <c r="G83" s="11">
        <v>5</v>
      </c>
      <c r="H83" s="11">
        <v>5</v>
      </c>
      <c r="I83" s="11">
        <v>4</v>
      </c>
      <c r="J83" s="11">
        <v>4</v>
      </c>
      <c r="K83" s="11">
        <v>4</v>
      </c>
      <c r="L83" s="12">
        <f>SUM(C83:K83)</f>
        <v>40</v>
      </c>
      <c r="M83" s="11">
        <v>4</v>
      </c>
      <c r="N83" s="11">
        <v>3</v>
      </c>
      <c r="O83" s="11">
        <v>4</v>
      </c>
      <c r="P83" s="11">
        <v>5</v>
      </c>
      <c r="Q83" s="11">
        <v>4</v>
      </c>
      <c r="R83" s="11">
        <v>6</v>
      </c>
      <c r="S83" s="11">
        <v>4</v>
      </c>
      <c r="T83" s="11">
        <v>3</v>
      </c>
      <c r="U83" s="11">
        <v>5</v>
      </c>
      <c r="V83" s="12">
        <f>SUM(M83:U83)</f>
        <v>38</v>
      </c>
      <c r="W83" s="12">
        <f>V83+L83</f>
        <v>78</v>
      </c>
      <c r="X83" s="12">
        <f>W83</f>
        <v>78</v>
      </c>
      <c r="Y83" s="12">
        <f>X83-72</f>
        <v>6</v>
      </c>
    </row>
    <row r="84" spans="1:25" ht="21" customHeight="1">
      <c r="A84" s="35"/>
      <c r="B84" s="9" t="s">
        <v>121</v>
      </c>
      <c r="C84" s="11">
        <v>4</v>
      </c>
      <c r="D84" s="11">
        <v>5</v>
      </c>
      <c r="E84" s="11">
        <v>6</v>
      </c>
      <c r="F84" s="11">
        <v>4</v>
      </c>
      <c r="G84" s="11">
        <v>4</v>
      </c>
      <c r="H84" s="11">
        <v>5</v>
      </c>
      <c r="I84" s="11">
        <v>3</v>
      </c>
      <c r="J84" s="11">
        <v>3</v>
      </c>
      <c r="K84" s="11">
        <v>4</v>
      </c>
      <c r="L84" s="12">
        <f>SUM(C84:K84)</f>
        <v>38</v>
      </c>
      <c r="M84" s="11">
        <v>7</v>
      </c>
      <c r="N84" s="11">
        <v>3</v>
      </c>
      <c r="O84" s="11">
        <v>4</v>
      </c>
      <c r="P84" s="11">
        <v>5</v>
      </c>
      <c r="Q84" s="11">
        <v>4</v>
      </c>
      <c r="R84" s="11">
        <v>5</v>
      </c>
      <c r="S84" s="11">
        <v>5</v>
      </c>
      <c r="T84" s="11">
        <v>3</v>
      </c>
      <c r="U84" s="11">
        <v>4</v>
      </c>
      <c r="V84" s="12">
        <f>SUM(M84:U84)</f>
        <v>40</v>
      </c>
      <c r="W84" s="12">
        <f>V84+L84</f>
        <v>78</v>
      </c>
      <c r="X84" s="12">
        <f>W84</f>
        <v>78</v>
      </c>
      <c r="Y84" s="12">
        <f>X84-72</f>
        <v>6</v>
      </c>
    </row>
    <row r="85" spans="1:25" ht="21" customHeight="1">
      <c r="A85" s="35"/>
      <c r="B85" s="9" t="s">
        <v>122</v>
      </c>
      <c r="C85" s="11">
        <v>4</v>
      </c>
      <c r="D85" s="11">
        <v>4</v>
      </c>
      <c r="E85" s="11">
        <v>5</v>
      </c>
      <c r="F85" s="11">
        <v>3</v>
      </c>
      <c r="G85" s="11">
        <v>4</v>
      </c>
      <c r="H85" s="11">
        <v>5</v>
      </c>
      <c r="I85" s="11">
        <v>3</v>
      </c>
      <c r="J85" s="11">
        <v>4</v>
      </c>
      <c r="K85" s="11">
        <v>6</v>
      </c>
      <c r="L85" s="12">
        <f>SUM(C85:K85)</f>
        <v>38</v>
      </c>
      <c r="M85" s="11">
        <v>4</v>
      </c>
      <c r="N85" s="11">
        <v>4</v>
      </c>
      <c r="O85" s="11">
        <v>4</v>
      </c>
      <c r="P85" s="11">
        <v>5</v>
      </c>
      <c r="Q85" s="11">
        <v>4</v>
      </c>
      <c r="R85" s="11">
        <v>6</v>
      </c>
      <c r="S85" s="11">
        <v>5</v>
      </c>
      <c r="T85" s="11">
        <v>3</v>
      </c>
      <c r="U85" s="11">
        <v>5</v>
      </c>
      <c r="V85" s="12">
        <f>SUM(M85:U85)</f>
        <v>40</v>
      </c>
      <c r="W85" s="12">
        <f>V85+L85</f>
        <v>78</v>
      </c>
      <c r="X85" s="12">
        <f>W85</f>
        <v>78</v>
      </c>
      <c r="Y85" s="12">
        <f>X85-72</f>
        <v>6</v>
      </c>
    </row>
    <row r="86" spans="1:25" ht="21" customHeight="1">
      <c r="A86" s="36"/>
      <c r="B86" s="9" t="s">
        <v>93</v>
      </c>
      <c r="C86" s="11">
        <v>4</v>
      </c>
      <c r="D86" s="11">
        <v>4</v>
      </c>
      <c r="E86" s="11">
        <v>5</v>
      </c>
      <c r="F86" s="11">
        <v>4</v>
      </c>
      <c r="G86" s="11">
        <v>4</v>
      </c>
      <c r="H86" s="11">
        <v>4</v>
      </c>
      <c r="I86" s="11">
        <v>3</v>
      </c>
      <c r="J86" s="11">
        <v>4</v>
      </c>
      <c r="K86" s="11">
        <v>5</v>
      </c>
      <c r="L86" s="12">
        <f>SUM(C86:K86)</f>
        <v>37</v>
      </c>
      <c r="M86" s="11">
        <v>4</v>
      </c>
      <c r="N86" s="11">
        <v>3</v>
      </c>
      <c r="O86" s="11">
        <v>5</v>
      </c>
      <c r="P86" s="11">
        <v>6</v>
      </c>
      <c r="Q86" s="11">
        <v>5</v>
      </c>
      <c r="R86" s="11">
        <v>5</v>
      </c>
      <c r="S86" s="11">
        <v>4</v>
      </c>
      <c r="T86" s="11">
        <v>3</v>
      </c>
      <c r="U86" s="11">
        <v>6</v>
      </c>
      <c r="V86" s="12">
        <f>SUM(M86:U86)</f>
        <v>41</v>
      </c>
      <c r="W86" s="12">
        <f>V86+L86</f>
        <v>78</v>
      </c>
      <c r="X86" s="12">
        <f>W86</f>
        <v>78</v>
      </c>
      <c r="Y86" s="12">
        <f>X86-72</f>
        <v>6</v>
      </c>
    </row>
    <row r="87" spans="1:25" ht="21" customHeight="1">
      <c r="A87" s="34" t="s">
        <v>169</v>
      </c>
      <c r="B87" s="9" t="s">
        <v>64</v>
      </c>
      <c r="C87" s="11">
        <v>5</v>
      </c>
      <c r="D87" s="11">
        <v>5</v>
      </c>
      <c r="E87" s="11">
        <v>5</v>
      </c>
      <c r="F87" s="11">
        <v>4</v>
      </c>
      <c r="G87" s="11">
        <v>6</v>
      </c>
      <c r="H87" s="11">
        <v>5</v>
      </c>
      <c r="I87" s="11">
        <v>4</v>
      </c>
      <c r="J87" s="11">
        <v>4</v>
      </c>
      <c r="K87" s="11">
        <v>4</v>
      </c>
      <c r="L87" s="12">
        <f>SUM(C87:K87)</f>
        <v>42</v>
      </c>
      <c r="M87" s="11">
        <v>4</v>
      </c>
      <c r="N87" s="11">
        <v>3</v>
      </c>
      <c r="O87" s="11">
        <v>4</v>
      </c>
      <c r="P87" s="11">
        <v>6</v>
      </c>
      <c r="Q87" s="11">
        <v>4</v>
      </c>
      <c r="R87" s="11">
        <v>5</v>
      </c>
      <c r="S87" s="11">
        <v>4</v>
      </c>
      <c r="T87" s="11">
        <v>3</v>
      </c>
      <c r="U87" s="11">
        <v>4</v>
      </c>
      <c r="V87" s="12">
        <f>SUM(M87:U87)</f>
        <v>37</v>
      </c>
      <c r="W87" s="12">
        <f>V87+L87</f>
        <v>79</v>
      </c>
      <c r="X87" s="12">
        <f>W87</f>
        <v>79</v>
      </c>
      <c r="Y87" s="12">
        <f>X87-72</f>
        <v>7</v>
      </c>
    </row>
    <row r="88" spans="1:25" ht="21" customHeight="1">
      <c r="A88" s="35"/>
      <c r="B88" s="9" t="s">
        <v>113</v>
      </c>
      <c r="C88" s="11">
        <v>4</v>
      </c>
      <c r="D88" s="11">
        <v>4</v>
      </c>
      <c r="E88" s="11">
        <v>5</v>
      </c>
      <c r="F88" s="11">
        <v>3</v>
      </c>
      <c r="G88" s="11">
        <v>4</v>
      </c>
      <c r="H88" s="11">
        <v>8</v>
      </c>
      <c r="I88" s="11">
        <v>4</v>
      </c>
      <c r="J88" s="11">
        <v>6</v>
      </c>
      <c r="K88" s="11">
        <v>4</v>
      </c>
      <c r="L88" s="12">
        <f>SUM(C88:K88)</f>
        <v>42</v>
      </c>
      <c r="M88" s="11">
        <v>3</v>
      </c>
      <c r="N88" s="11">
        <v>3</v>
      </c>
      <c r="O88" s="11">
        <v>4</v>
      </c>
      <c r="P88" s="11">
        <v>5</v>
      </c>
      <c r="Q88" s="11">
        <v>4</v>
      </c>
      <c r="R88" s="11">
        <v>5</v>
      </c>
      <c r="S88" s="11">
        <v>5</v>
      </c>
      <c r="T88" s="11">
        <v>3</v>
      </c>
      <c r="U88" s="11">
        <v>5</v>
      </c>
      <c r="V88" s="12">
        <f>SUM(M88:U88)</f>
        <v>37</v>
      </c>
      <c r="W88" s="12">
        <f>V88+L88</f>
        <v>79</v>
      </c>
      <c r="X88" s="12">
        <f>W88</f>
        <v>79</v>
      </c>
      <c r="Y88" s="12">
        <f>X88-72</f>
        <v>7</v>
      </c>
    </row>
    <row r="89" spans="1:25" ht="21" customHeight="1">
      <c r="A89" s="35"/>
      <c r="B89" s="9" t="s">
        <v>67</v>
      </c>
      <c r="C89" s="11">
        <v>4</v>
      </c>
      <c r="D89" s="11">
        <v>4</v>
      </c>
      <c r="E89" s="11">
        <v>5</v>
      </c>
      <c r="F89" s="11">
        <v>6</v>
      </c>
      <c r="G89" s="11">
        <v>4</v>
      </c>
      <c r="H89" s="11">
        <v>5</v>
      </c>
      <c r="I89" s="11">
        <v>3</v>
      </c>
      <c r="J89" s="11">
        <v>4</v>
      </c>
      <c r="K89" s="11">
        <v>5</v>
      </c>
      <c r="L89" s="12">
        <f>SUM(C89:K89)</f>
        <v>40</v>
      </c>
      <c r="M89" s="11">
        <v>3</v>
      </c>
      <c r="N89" s="11">
        <v>3</v>
      </c>
      <c r="O89" s="11">
        <v>4</v>
      </c>
      <c r="P89" s="11">
        <v>6</v>
      </c>
      <c r="Q89" s="11">
        <v>4</v>
      </c>
      <c r="R89" s="11">
        <v>5</v>
      </c>
      <c r="S89" s="11">
        <v>5</v>
      </c>
      <c r="T89" s="11">
        <v>4</v>
      </c>
      <c r="U89" s="11">
        <v>5</v>
      </c>
      <c r="V89" s="12">
        <f>SUM(M89:U89)</f>
        <v>39</v>
      </c>
      <c r="W89" s="12">
        <f>V89+L89</f>
        <v>79</v>
      </c>
      <c r="X89" s="12">
        <f>W89</f>
        <v>79</v>
      </c>
      <c r="Y89" s="12">
        <f>X89-72</f>
        <v>7</v>
      </c>
    </row>
    <row r="90" spans="1:25" ht="21" customHeight="1">
      <c r="A90" s="36"/>
      <c r="B90" s="9" t="s">
        <v>78</v>
      </c>
      <c r="C90" s="11">
        <v>5</v>
      </c>
      <c r="D90" s="11">
        <v>6</v>
      </c>
      <c r="E90" s="11">
        <v>5</v>
      </c>
      <c r="F90" s="11">
        <v>3</v>
      </c>
      <c r="G90" s="11">
        <v>4</v>
      </c>
      <c r="H90" s="11">
        <v>5</v>
      </c>
      <c r="I90" s="11">
        <v>3</v>
      </c>
      <c r="J90" s="11">
        <v>5</v>
      </c>
      <c r="K90" s="11">
        <v>3</v>
      </c>
      <c r="L90" s="12">
        <f>SUM(C90:K90)</f>
        <v>39</v>
      </c>
      <c r="M90" s="11">
        <v>5</v>
      </c>
      <c r="N90" s="11">
        <v>4</v>
      </c>
      <c r="O90" s="11">
        <v>5</v>
      </c>
      <c r="P90" s="11">
        <v>6</v>
      </c>
      <c r="Q90" s="11">
        <v>4</v>
      </c>
      <c r="R90" s="11">
        <v>5</v>
      </c>
      <c r="S90" s="11">
        <v>4</v>
      </c>
      <c r="T90" s="11">
        <v>3</v>
      </c>
      <c r="U90" s="11">
        <v>4</v>
      </c>
      <c r="V90" s="12">
        <f>SUM(M90:U90)</f>
        <v>40</v>
      </c>
      <c r="W90" s="12">
        <f>V90+L90</f>
        <v>79</v>
      </c>
      <c r="X90" s="12">
        <f>W90</f>
        <v>79</v>
      </c>
      <c r="Y90" s="12">
        <f>X90-72</f>
        <v>7</v>
      </c>
    </row>
    <row r="91" spans="1:25" ht="21" customHeight="1">
      <c r="A91" s="34" t="s">
        <v>170</v>
      </c>
      <c r="B91" s="9" t="s">
        <v>74</v>
      </c>
      <c r="C91" s="11">
        <v>5</v>
      </c>
      <c r="D91" s="11">
        <v>5</v>
      </c>
      <c r="E91" s="11">
        <v>7</v>
      </c>
      <c r="F91" s="11">
        <v>3</v>
      </c>
      <c r="G91" s="11">
        <v>3</v>
      </c>
      <c r="H91" s="11">
        <v>7</v>
      </c>
      <c r="I91" s="11">
        <v>3</v>
      </c>
      <c r="J91" s="11">
        <v>5</v>
      </c>
      <c r="K91" s="11">
        <v>4</v>
      </c>
      <c r="L91" s="12">
        <f>SUM(C91:K91)</f>
        <v>42</v>
      </c>
      <c r="M91" s="11">
        <v>5</v>
      </c>
      <c r="N91" s="11">
        <v>3</v>
      </c>
      <c r="O91" s="11">
        <v>4</v>
      </c>
      <c r="P91" s="11">
        <v>5</v>
      </c>
      <c r="Q91" s="11">
        <v>4</v>
      </c>
      <c r="R91" s="11">
        <v>5</v>
      </c>
      <c r="S91" s="11">
        <v>4</v>
      </c>
      <c r="T91" s="11">
        <v>3</v>
      </c>
      <c r="U91" s="11">
        <v>5</v>
      </c>
      <c r="V91" s="12">
        <f>SUM(M91:U91)</f>
        <v>38</v>
      </c>
      <c r="W91" s="12">
        <f>V91+L91</f>
        <v>80</v>
      </c>
      <c r="X91" s="12">
        <f>W91</f>
        <v>80</v>
      </c>
      <c r="Y91" s="12">
        <f>X91-72</f>
        <v>8</v>
      </c>
    </row>
    <row r="92" spans="1:25" ht="21" customHeight="1">
      <c r="A92" s="36"/>
      <c r="B92" s="9" t="s">
        <v>52</v>
      </c>
      <c r="C92" s="11">
        <v>5</v>
      </c>
      <c r="D92" s="11">
        <v>4</v>
      </c>
      <c r="E92" s="11">
        <v>6</v>
      </c>
      <c r="F92" s="11">
        <v>4</v>
      </c>
      <c r="G92" s="11">
        <v>4</v>
      </c>
      <c r="H92" s="11">
        <v>5</v>
      </c>
      <c r="I92" s="11">
        <v>3</v>
      </c>
      <c r="J92" s="11">
        <v>4</v>
      </c>
      <c r="K92" s="11">
        <v>5</v>
      </c>
      <c r="L92" s="12">
        <f>SUM(C92:K92)</f>
        <v>40</v>
      </c>
      <c r="M92" s="11">
        <v>5</v>
      </c>
      <c r="N92" s="11">
        <v>4</v>
      </c>
      <c r="O92" s="11">
        <v>4</v>
      </c>
      <c r="P92" s="11">
        <v>5</v>
      </c>
      <c r="Q92" s="11">
        <v>4</v>
      </c>
      <c r="R92" s="11">
        <v>7</v>
      </c>
      <c r="S92" s="11">
        <v>4</v>
      </c>
      <c r="T92" s="11">
        <v>3</v>
      </c>
      <c r="U92" s="11">
        <v>4</v>
      </c>
      <c r="V92" s="12">
        <f>SUM(M92:U92)</f>
        <v>40</v>
      </c>
      <c r="W92" s="12">
        <f>V92+L92</f>
        <v>80</v>
      </c>
      <c r="X92" s="12">
        <f>W92</f>
        <v>80</v>
      </c>
      <c r="Y92" s="12">
        <f>X92-72</f>
        <v>8</v>
      </c>
    </row>
    <row r="93" spans="1:25" ht="21" customHeight="1">
      <c r="A93" s="34" t="s">
        <v>171</v>
      </c>
      <c r="B93" s="9" t="s">
        <v>50</v>
      </c>
      <c r="C93" s="11">
        <v>6</v>
      </c>
      <c r="D93" s="11">
        <v>4</v>
      </c>
      <c r="E93" s="11">
        <v>6</v>
      </c>
      <c r="F93" s="11">
        <v>3</v>
      </c>
      <c r="G93" s="11">
        <v>5</v>
      </c>
      <c r="H93" s="11">
        <v>5</v>
      </c>
      <c r="I93" s="11">
        <v>4</v>
      </c>
      <c r="J93" s="11">
        <v>5</v>
      </c>
      <c r="K93" s="11">
        <v>4</v>
      </c>
      <c r="L93" s="12">
        <f>SUM(C93:K93)</f>
        <v>42</v>
      </c>
      <c r="M93" s="11">
        <v>4</v>
      </c>
      <c r="N93" s="11">
        <v>4</v>
      </c>
      <c r="O93" s="11">
        <v>4</v>
      </c>
      <c r="P93" s="11">
        <v>5</v>
      </c>
      <c r="Q93" s="11">
        <v>3</v>
      </c>
      <c r="R93" s="11">
        <v>5</v>
      </c>
      <c r="S93" s="11">
        <v>5</v>
      </c>
      <c r="T93" s="11">
        <v>3</v>
      </c>
      <c r="U93" s="11">
        <v>6</v>
      </c>
      <c r="V93" s="12">
        <f>SUM(M93:U93)</f>
        <v>39</v>
      </c>
      <c r="W93" s="12">
        <f>V93+L93</f>
        <v>81</v>
      </c>
      <c r="X93" s="12">
        <f>W93</f>
        <v>81</v>
      </c>
      <c r="Y93" s="12">
        <f>X93-72</f>
        <v>9</v>
      </c>
    </row>
    <row r="94" spans="1:25" ht="21" customHeight="1">
      <c r="A94" s="35"/>
      <c r="B94" s="9" t="s">
        <v>154</v>
      </c>
      <c r="C94" s="11">
        <v>5</v>
      </c>
      <c r="D94" s="11">
        <v>4</v>
      </c>
      <c r="E94" s="11">
        <v>6</v>
      </c>
      <c r="F94" s="11">
        <v>3</v>
      </c>
      <c r="G94" s="11">
        <v>4</v>
      </c>
      <c r="H94" s="11">
        <v>5</v>
      </c>
      <c r="I94" s="11">
        <v>4</v>
      </c>
      <c r="J94" s="11">
        <v>6</v>
      </c>
      <c r="K94" s="11">
        <v>4</v>
      </c>
      <c r="L94" s="12">
        <f>SUM(C94:K94)</f>
        <v>41</v>
      </c>
      <c r="M94" s="11">
        <v>5</v>
      </c>
      <c r="N94" s="11">
        <v>3</v>
      </c>
      <c r="O94" s="11">
        <v>5</v>
      </c>
      <c r="P94" s="11">
        <v>5</v>
      </c>
      <c r="Q94" s="11">
        <v>4</v>
      </c>
      <c r="R94" s="11">
        <v>6</v>
      </c>
      <c r="S94" s="11">
        <v>4</v>
      </c>
      <c r="T94" s="11">
        <v>3</v>
      </c>
      <c r="U94" s="11">
        <v>5</v>
      </c>
      <c r="V94" s="12">
        <f>SUM(M94:U94)</f>
        <v>40</v>
      </c>
      <c r="W94" s="12">
        <f>V94+L94</f>
        <v>81</v>
      </c>
      <c r="X94" s="12">
        <f>W94</f>
        <v>81</v>
      </c>
      <c r="Y94" s="12">
        <f>X94-72</f>
        <v>9</v>
      </c>
    </row>
    <row r="95" spans="1:25" ht="21" customHeight="1">
      <c r="A95" s="36"/>
      <c r="B95" s="9" t="s">
        <v>77</v>
      </c>
      <c r="C95" s="11">
        <v>4</v>
      </c>
      <c r="D95" s="11">
        <v>4</v>
      </c>
      <c r="E95" s="11">
        <v>6</v>
      </c>
      <c r="F95" s="11">
        <v>3</v>
      </c>
      <c r="G95" s="11">
        <v>5</v>
      </c>
      <c r="H95" s="11">
        <v>5</v>
      </c>
      <c r="I95" s="11">
        <v>4</v>
      </c>
      <c r="J95" s="11">
        <v>4</v>
      </c>
      <c r="K95" s="11">
        <v>5</v>
      </c>
      <c r="L95" s="12">
        <f>SUM(C95:K95)</f>
        <v>40</v>
      </c>
      <c r="M95" s="11">
        <v>4</v>
      </c>
      <c r="N95" s="11">
        <v>4</v>
      </c>
      <c r="O95" s="11">
        <v>4</v>
      </c>
      <c r="P95" s="11">
        <v>5</v>
      </c>
      <c r="Q95" s="11">
        <v>5</v>
      </c>
      <c r="R95" s="11">
        <v>6</v>
      </c>
      <c r="S95" s="11">
        <v>4</v>
      </c>
      <c r="T95" s="11">
        <v>3</v>
      </c>
      <c r="U95" s="11">
        <v>6</v>
      </c>
      <c r="V95" s="12">
        <f>SUM(M95:U95)</f>
        <v>41</v>
      </c>
      <c r="W95" s="12">
        <f>V95+L95</f>
        <v>81</v>
      </c>
      <c r="X95" s="12">
        <f>W95</f>
        <v>81</v>
      </c>
      <c r="Y95" s="12">
        <f>X95-72</f>
        <v>9</v>
      </c>
    </row>
    <row r="96" spans="1:25" ht="21" customHeight="1">
      <c r="A96" s="10">
        <v>93</v>
      </c>
      <c r="B96" s="9" t="s">
        <v>62</v>
      </c>
      <c r="C96" s="11">
        <v>4</v>
      </c>
      <c r="D96" s="11">
        <v>4</v>
      </c>
      <c r="E96" s="11">
        <v>5</v>
      </c>
      <c r="F96" s="11">
        <v>3</v>
      </c>
      <c r="G96" s="11">
        <v>5</v>
      </c>
      <c r="H96" s="11">
        <v>7</v>
      </c>
      <c r="I96" s="11">
        <v>4</v>
      </c>
      <c r="J96" s="11">
        <v>6</v>
      </c>
      <c r="K96" s="11">
        <v>5</v>
      </c>
      <c r="L96" s="12">
        <f>SUM(C96:K96)</f>
        <v>43</v>
      </c>
      <c r="M96" s="11">
        <v>4</v>
      </c>
      <c r="N96" s="11">
        <v>4</v>
      </c>
      <c r="O96" s="11">
        <v>4</v>
      </c>
      <c r="P96" s="11">
        <v>5</v>
      </c>
      <c r="Q96" s="11">
        <v>7</v>
      </c>
      <c r="R96" s="11">
        <v>4</v>
      </c>
      <c r="S96" s="11">
        <v>4</v>
      </c>
      <c r="T96" s="11">
        <v>3</v>
      </c>
      <c r="U96" s="11">
        <v>4</v>
      </c>
      <c r="V96" s="12">
        <f>SUM(M96:U96)</f>
        <v>39</v>
      </c>
      <c r="W96" s="12">
        <f>V96+L96</f>
        <v>82</v>
      </c>
      <c r="X96" s="12">
        <f>W96</f>
        <v>82</v>
      </c>
      <c r="Y96" s="12">
        <f>X96-72</f>
        <v>10</v>
      </c>
    </row>
    <row r="97" spans="1:25" ht="21" customHeight="1">
      <c r="A97" s="10" t="s">
        <v>157</v>
      </c>
      <c r="B97" s="9" t="s">
        <v>155</v>
      </c>
      <c r="C97" s="33" t="s">
        <v>156</v>
      </c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2"/>
    </row>
  </sheetData>
  <sheetProtection/>
  <mergeCells count="20">
    <mergeCell ref="A80:A86"/>
    <mergeCell ref="A87:A90"/>
    <mergeCell ref="A91:A92"/>
    <mergeCell ref="A93:A95"/>
    <mergeCell ref="A21:A28"/>
    <mergeCell ref="A29:A42"/>
    <mergeCell ref="A43:A50"/>
    <mergeCell ref="A51:A67"/>
    <mergeCell ref="A68:A75"/>
    <mergeCell ref="A76:A79"/>
    <mergeCell ref="A3:A4"/>
    <mergeCell ref="Y3:Y4"/>
    <mergeCell ref="A1:Y1"/>
    <mergeCell ref="A2:K2"/>
    <mergeCell ref="L2:Y2"/>
    <mergeCell ref="C97:Y97"/>
    <mergeCell ref="A5:A7"/>
    <mergeCell ref="A8:A11"/>
    <mergeCell ref="A12:A15"/>
    <mergeCell ref="A16:A20"/>
  </mergeCells>
  <printOptions/>
  <pageMargins left="0.7480314960629921" right="0.7480314960629921" top="1.1811023622047245" bottom="0.984251968503937" header="0" footer="0"/>
  <pageSetup horizontalDpi="600" verticalDpi="600" orientation="landscape" paperSize="9" r:id="rId2"/>
  <headerFooter alignWithMargins="0">
    <oddHeader>&amp;C&amp;G</oddHeader>
    <oddFooter>&amp;C&amp;G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P46"/>
  <sheetViews>
    <sheetView zoomScale="130" zoomScaleNormal="130" zoomScalePageLayoutView="0" workbookViewId="0" topLeftCell="A1">
      <selection activeCell="A40" sqref="A40:A41"/>
    </sheetView>
  </sheetViews>
  <sheetFormatPr defaultColWidth="9.00390625" defaultRowHeight="14.25"/>
  <cols>
    <col min="1" max="1" width="8.375" style="1" customWidth="1"/>
    <col min="2" max="2" width="18.125" style="1" customWidth="1"/>
    <col min="3" max="11" width="3.625" style="1" customWidth="1"/>
    <col min="12" max="12" width="4.875" style="3" customWidth="1"/>
    <col min="13" max="21" width="3.625" style="1" customWidth="1"/>
    <col min="22" max="22" width="4.625" style="1" customWidth="1"/>
    <col min="23" max="23" width="4.625" style="3" customWidth="1"/>
    <col min="24" max="24" width="6.125" style="1" customWidth="1"/>
    <col min="25" max="25" width="8.625" style="1" customWidth="1"/>
    <col min="26" max="16384" width="9.00390625" style="1" customWidth="1"/>
  </cols>
  <sheetData>
    <row r="1" spans="1:25" ht="20.25" customHeight="1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</row>
    <row r="2" spans="1:25" s="2" customFormat="1" ht="14.25" customHeight="1">
      <c r="A2" s="25" t="s">
        <v>140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7">
        <v>40423</v>
      </c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</row>
    <row r="3" spans="1:25" s="3" customFormat="1" ht="19.5" customHeight="1">
      <c r="A3" s="20" t="s">
        <v>138</v>
      </c>
      <c r="B3" s="13" t="s">
        <v>139</v>
      </c>
      <c r="C3" s="13">
        <v>1</v>
      </c>
      <c r="D3" s="13">
        <v>2</v>
      </c>
      <c r="E3" s="13">
        <v>3</v>
      </c>
      <c r="F3" s="13">
        <v>4</v>
      </c>
      <c r="G3" s="13">
        <v>5</v>
      </c>
      <c r="H3" s="13">
        <v>6</v>
      </c>
      <c r="I3" s="13">
        <v>7</v>
      </c>
      <c r="J3" s="13">
        <v>8</v>
      </c>
      <c r="K3" s="13">
        <v>9</v>
      </c>
      <c r="L3" s="13" t="s">
        <v>2</v>
      </c>
      <c r="M3" s="13">
        <v>10</v>
      </c>
      <c r="N3" s="13">
        <v>11</v>
      </c>
      <c r="O3" s="13">
        <v>12</v>
      </c>
      <c r="P3" s="13">
        <v>13</v>
      </c>
      <c r="Q3" s="13">
        <v>14</v>
      </c>
      <c r="R3" s="13">
        <v>15</v>
      </c>
      <c r="S3" s="13">
        <v>16</v>
      </c>
      <c r="T3" s="13">
        <v>17</v>
      </c>
      <c r="U3" s="13">
        <v>18</v>
      </c>
      <c r="V3" s="13" t="s">
        <v>3</v>
      </c>
      <c r="W3" s="13" t="s">
        <v>135</v>
      </c>
      <c r="X3" s="14" t="s">
        <v>136</v>
      </c>
      <c r="Y3" s="22" t="s">
        <v>4</v>
      </c>
    </row>
    <row r="4" spans="1:25" s="3" customFormat="1" ht="19.5" customHeight="1">
      <c r="A4" s="21"/>
      <c r="B4" s="15" t="s">
        <v>137</v>
      </c>
      <c r="C4" s="15">
        <v>4</v>
      </c>
      <c r="D4" s="15">
        <v>4</v>
      </c>
      <c r="E4" s="15">
        <v>5</v>
      </c>
      <c r="F4" s="15">
        <v>3</v>
      </c>
      <c r="G4" s="15">
        <v>4</v>
      </c>
      <c r="H4" s="15">
        <v>5</v>
      </c>
      <c r="I4" s="15">
        <v>3</v>
      </c>
      <c r="J4" s="15">
        <v>4</v>
      </c>
      <c r="K4" s="15">
        <v>4</v>
      </c>
      <c r="L4" s="15">
        <f aca="true" t="shared" si="0" ref="L4:L46">SUM(C4:K4)</f>
        <v>36</v>
      </c>
      <c r="M4" s="15">
        <v>4</v>
      </c>
      <c r="N4" s="15">
        <v>3</v>
      </c>
      <c r="O4" s="15">
        <v>4</v>
      </c>
      <c r="P4" s="15">
        <v>5</v>
      </c>
      <c r="Q4" s="15">
        <v>4</v>
      </c>
      <c r="R4" s="15">
        <v>5</v>
      </c>
      <c r="S4" s="15">
        <v>4</v>
      </c>
      <c r="T4" s="15">
        <v>3</v>
      </c>
      <c r="U4" s="15">
        <v>4</v>
      </c>
      <c r="V4" s="15">
        <f aca="true" t="shared" si="1" ref="V4:V46">SUM(M4:U4)</f>
        <v>36</v>
      </c>
      <c r="W4" s="15">
        <f aca="true" t="shared" si="2" ref="W4:W46">V4+L4</f>
        <v>72</v>
      </c>
      <c r="X4" s="15">
        <f aca="true" t="shared" si="3" ref="X4:X46">W4</f>
        <v>72</v>
      </c>
      <c r="Y4" s="23"/>
    </row>
    <row r="5" spans="1:25" s="4" customFormat="1" ht="18" customHeight="1">
      <c r="A5" s="16">
        <v>1</v>
      </c>
      <c r="B5" s="17" t="s">
        <v>33</v>
      </c>
      <c r="C5" s="19">
        <v>4</v>
      </c>
      <c r="D5" s="19">
        <v>5</v>
      </c>
      <c r="E5" s="19">
        <v>4</v>
      </c>
      <c r="F5" s="19">
        <v>3</v>
      </c>
      <c r="G5" s="19">
        <v>5</v>
      </c>
      <c r="H5" s="19">
        <v>5</v>
      </c>
      <c r="I5" s="19">
        <v>3</v>
      </c>
      <c r="J5" s="19">
        <v>4</v>
      </c>
      <c r="K5" s="19">
        <v>4</v>
      </c>
      <c r="L5" s="15">
        <f t="shared" si="0"/>
        <v>37</v>
      </c>
      <c r="M5" s="19">
        <v>5</v>
      </c>
      <c r="N5" s="19">
        <v>2</v>
      </c>
      <c r="O5" s="19">
        <v>4</v>
      </c>
      <c r="P5" s="19">
        <v>4</v>
      </c>
      <c r="Q5" s="19">
        <v>3</v>
      </c>
      <c r="R5" s="19">
        <v>4</v>
      </c>
      <c r="S5" s="19">
        <v>3</v>
      </c>
      <c r="T5" s="19">
        <v>4</v>
      </c>
      <c r="U5" s="19">
        <v>5</v>
      </c>
      <c r="V5" s="15">
        <f t="shared" si="1"/>
        <v>34</v>
      </c>
      <c r="W5" s="15">
        <f t="shared" si="2"/>
        <v>71</v>
      </c>
      <c r="X5" s="15">
        <f t="shared" si="3"/>
        <v>71</v>
      </c>
      <c r="Y5" s="18">
        <f aca="true" t="shared" si="4" ref="Y5:Y46">X5-72</f>
        <v>-1</v>
      </c>
    </row>
    <row r="6" spans="1:250" s="4" customFormat="1" ht="18" customHeight="1">
      <c r="A6" s="28" t="s">
        <v>141</v>
      </c>
      <c r="B6" s="17" t="s">
        <v>55</v>
      </c>
      <c r="C6" s="19">
        <v>4</v>
      </c>
      <c r="D6" s="19">
        <v>5</v>
      </c>
      <c r="E6" s="19">
        <v>6</v>
      </c>
      <c r="F6" s="19">
        <v>3</v>
      </c>
      <c r="G6" s="19">
        <v>4</v>
      </c>
      <c r="H6" s="19">
        <v>5</v>
      </c>
      <c r="I6" s="19">
        <v>2</v>
      </c>
      <c r="J6" s="19">
        <v>4</v>
      </c>
      <c r="K6" s="19">
        <v>5</v>
      </c>
      <c r="L6" s="15">
        <f t="shared" si="0"/>
        <v>38</v>
      </c>
      <c r="M6" s="19">
        <v>4</v>
      </c>
      <c r="N6" s="19">
        <v>2</v>
      </c>
      <c r="O6" s="19">
        <v>3</v>
      </c>
      <c r="P6" s="19">
        <v>4</v>
      </c>
      <c r="Q6" s="19">
        <v>4</v>
      </c>
      <c r="R6" s="19">
        <v>5</v>
      </c>
      <c r="S6" s="19">
        <v>3</v>
      </c>
      <c r="T6" s="19">
        <v>3</v>
      </c>
      <c r="U6" s="19">
        <v>6</v>
      </c>
      <c r="V6" s="15">
        <f t="shared" si="1"/>
        <v>34</v>
      </c>
      <c r="W6" s="15">
        <f t="shared" si="2"/>
        <v>72</v>
      </c>
      <c r="X6" s="15">
        <f t="shared" si="3"/>
        <v>72</v>
      </c>
      <c r="Y6" s="18">
        <f t="shared" si="4"/>
        <v>0</v>
      </c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6"/>
      <c r="AL6" s="5"/>
      <c r="AM6" s="5"/>
      <c r="AN6" s="5"/>
      <c r="AO6" s="5"/>
      <c r="AP6" s="5"/>
      <c r="AQ6" s="5"/>
      <c r="AR6" s="5"/>
      <c r="AS6" s="5"/>
      <c r="AT6" s="5"/>
      <c r="AU6" s="6"/>
      <c r="AV6" s="6"/>
      <c r="AW6" s="6"/>
      <c r="AX6" s="7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6"/>
      <c r="BK6" s="5"/>
      <c r="BL6" s="5"/>
      <c r="BM6" s="5"/>
      <c r="BN6" s="5"/>
      <c r="BO6" s="5"/>
      <c r="BP6" s="5"/>
      <c r="BQ6" s="5"/>
      <c r="BR6" s="5"/>
      <c r="BS6" s="5"/>
      <c r="BT6" s="6"/>
      <c r="BU6" s="6"/>
      <c r="BV6" s="6"/>
      <c r="BW6" s="7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6"/>
      <c r="CJ6" s="5"/>
      <c r="CK6" s="5"/>
      <c r="CL6" s="5"/>
      <c r="CM6" s="5"/>
      <c r="CN6" s="5"/>
      <c r="CO6" s="5"/>
      <c r="CP6" s="5"/>
      <c r="CQ6" s="5"/>
      <c r="CR6" s="5"/>
      <c r="CS6" s="6"/>
      <c r="CT6" s="6"/>
      <c r="CU6" s="6"/>
      <c r="CV6" s="7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6"/>
      <c r="DI6" s="5"/>
      <c r="DJ6" s="5"/>
      <c r="DK6" s="5"/>
      <c r="DL6" s="5"/>
      <c r="DM6" s="5"/>
      <c r="DN6" s="5"/>
      <c r="DO6" s="5"/>
      <c r="DP6" s="5"/>
      <c r="DQ6" s="5"/>
      <c r="DR6" s="6"/>
      <c r="DS6" s="6"/>
      <c r="DT6" s="6"/>
      <c r="DU6" s="7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6"/>
      <c r="EH6" s="5"/>
      <c r="EI6" s="5"/>
      <c r="EJ6" s="5"/>
      <c r="EK6" s="5"/>
      <c r="EL6" s="5"/>
      <c r="EM6" s="5"/>
      <c r="EN6" s="5"/>
      <c r="EO6" s="5"/>
      <c r="EP6" s="5"/>
      <c r="EQ6" s="6"/>
      <c r="ER6" s="6"/>
      <c r="ES6" s="6"/>
      <c r="ET6" s="7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6"/>
      <c r="FG6" s="5"/>
      <c r="FH6" s="5"/>
      <c r="FI6" s="5"/>
      <c r="FJ6" s="5"/>
      <c r="FK6" s="5"/>
      <c r="FL6" s="5"/>
      <c r="FM6" s="5"/>
      <c r="FN6" s="5"/>
      <c r="FO6" s="5"/>
      <c r="FP6" s="6"/>
      <c r="FQ6" s="6"/>
      <c r="FR6" s="6"/>
      <c r="FS6" s="7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6"/>
      <c r="GF6" s="5"/>
      <c r="GG6" s="5"/>
      <c r="GH6" s="5"/>
      <c r="GI6" s="5"/>
      <c r="GJ6" s="5"/>
      <c r="GK6" s="5"/>
      <c r="GL6" s="5"/>
      <c r="GM6" s="5"/>
      <c r="GN6" s="5"/>
      <c r="GO6" s="6"/>
      <c r="GP6" s="6"/>
      <c r="GQ6" s="6"/>
      <c r="GR6" s="7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6"/>
      <c r="HE6" s="5"/>
      <c r="HF6" s="5"/>
      <c r="HG6" s="5"/>
      <c r="HH6" s="5"/>
      <c r="HI6" s="5"/>
      <c r="HJ6" s="5"/>
      <c r="HK6" s="5"/>
      <c r="HL6" s="5"/>
      <c r="HM6" s="5"/>
      <c r="HN6" s="6"/>
      <c r="HO6" s="6"/>
      <c r="HP6" s="6"/>
      <c r="HQ6" s="7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6"/>
      <c r="ID6" s="5"/>
      <c r="IE6" s="5"/>
      <c r="IF6" s="5"/>
      <c r="IG6" s="5"/>
      <c r="IH6" s="5"/>
      <c r="II6" s="5"/>
      <c r="IJ6" s="5"/>
      <c r="IK6" s="5"/>
      <c r="IL6" s="5"/>
      <c r="IM6" s="6"/>
      <c r="IN6" s="6"/>
      <c r="IO6" s="6"/>
      <c r="IP6" s="7"/>
    </row>
    <row r="7" spans="1:25" s="4" customFormat="1" ht="18" customHeight="1">
      <c r="A7" s="29"/>
      <c r="B7" s="17" t="s">
        <v>15</v>
      </c>
      <c r="C7" s="19">
        <v>5</v>
      </c>
      <c r="D7" s="19">
        <v>4</v>
      </c>
      <c r="E7" s="19">
        <v>5</v>
      </c>
      <c r="F7" s="19">
        <v>3</v>
      </c>
      <c r="G7" s="19">
        <v>4</v>
      </c>
      <c r="H7" s="19">
        <v>5</v>
      </c>
      <c r="I7" s="19">
        <v>2</v>
      </c>
      <c r="J7" s="19">
        <v>5</v>
      </c>
      <c r="K7" s="19">
        <v>4</v>
      </c>
      <c r="L7" s="15">
        <f t="shared" si="0"/>
        <v>37</v>
      </c>
      <c r="M7" s="19">
        <v>5</v>
      </c>
      <c r="N7" s="19">
        <v>2</v>
      </c>
      <c r="O7" s="19">
        <v>3</v>
      </c>
      <c r="P7" s="19">
        <v>6</v>
      </c>
      <c r="Q7" s="19">
        <v>4</v>
      </c>
      <c r="R7" s="19">
        <v>4</v>
      </c>
      <c r="S7" s="19">
        <v>4</v>
      </c>
      <c r="T7" s="19">
        <v>3</v>
      </c>
      <c r="U7" s="19">
        <v>4</v>
      </c>
      <c r="V7" s="15">
        <f t="shared" si="1"/>
        <v>35</v>
      </c>
      <c r="W7" s="15">
        <f t="shared" si="2"/>
        <v>72</v>
      </c>
      <c r="X7" s="15">
        <f t="shared" si="3"/>
        <v>72</v>
      </c>
      <c r="Y7" s="18">
        <f t="shared" si="4"/>
        <v>0</v>
      </c>
    </row>
    <row r="8" spans="1:25" s="4" customFormat="1" ht="18" customHeight="1">
      <c r="A8" s="29"/>
      <c r="B8" s="17" t="s">
        <v>27</v>
      </c>
      <c r="C8" s="19">
        <v>4</v>
      </c>
      <c r="D8" s="19">
        <v>6</v>
      </c>
      <c r="E8" s="19">
        <v>5</v>
      </c>
      <c r="F8" s="19">
        <v>3</v>
      </c>
      <c r="G8" s="19">
        <v>4</v>
      </c>
      <c r="H8" s="19">
        <v>4</v>
      </c>
      <c r="I8" s="19">
        <v>3</v>
      </c>
      <c r="J8" s="19">
        <v>4</v>
      </c>
      <c r="K8" s="19">
        <v>4</v>
      </c>
      <c r="L8" s="15">
        <f t="shared" si="0"/>
        <v>37</v>
      </c>
      <c r="M8" s="19">
        <v>4</v>
      </c>
      <c r="N8" s="19">
        <v>3</v>
      </c>
      <c r="O8" s="19">
        <v>4</v>
      </c>
      <c r="P8" s="19">
        <v>5</v>
      </c>
      <c r="Q8" s="19">
        <v>4</v>
      </c>
      <c r="R8" s="19">
        <v>5</v>
      </c>
      <c r="S8" s="19">
        <v>3</v>
      </c>
      <c r="T8" s="19">
        <v>3</v>
      </c>
      <c r="U8" s="19">
        <v>4</v>
      </c>
      <c r="V8" s="15">
        <f t="shared" si="1"/>
        <v>35</v>
      </c>
      <c r="W8" s="15">
        <f t="shared" si="2"/>
        <v>72</v>
      </c>
      <c r="X8" s="15">
        <f t="shared" si="3"/>
        <v>72</v>
      </c>
      <c r="Y8" s="18">
        <f t="shared" si="4"/>
        <v>0</v>
      </c>
    </row>
    <row r="9" spans="1:25" s="4" customFormat="1" ht="18" customHeight="1">
      <c r="A9" s="30"/>
      <c r="B9" s="17" t="s">
        <v>10</v>
      </c>
      <c r="C9" s="19">
        <v>4</v>
      </c>
      <c r="D9" s="19">
        <v>4</v>
      </c>
      <c r="E9" s="19">
        <v>5</v>
      </c>
      <c r="F9" s="19">
        <v>3</v>
      </c>
      <c r="G9" s="19">
        <v>5</v>
      </c>
      <c r="H9" s="19">
        <v>5</v>
      </c>
      <c r="I9" s="19">
        <v>2</v>
      </c>
      <c r="J9" s="19">
        <v>4</v>
      </c>
      <c r="K9" s="19">
        <v>4</v>
      </c>
      <c r="L9" s="15">
        <f t="shared" si="0"/>
        <v>36</v>
      </c>
      <c r="M9" s="19">
        <v>4</v>
      </c>
      <c r="N9" s="19">
        <v>3</v>
      </c>
      <c r="O9" s="19">
        <v>4</v>
      </c>
      <c r="P9" s="19">
        <v>5</v>
      </c>
      <c r="Q9" s="19">
        <v>4</v>
      </c>
      <c r="R9" s="19">
        <v>5</v>
      </c>
      <c r="S9" s="19">
        <v>4</v>
      </c>
      <c r="T9" s="19">
        <v>3</v>
      </c>
      <c r="U9" s="19">
        <v>4</v>
      </c>
      <c r="V9" s="15">
        <f t="shared" si="1"/>
        <v>36</v>
      </c>
      <c r="W9" s="15">
        <f t="shared" si="2"/>
        <v>72</v>
      </c>
      <c r="X9" s="15">
        <f t="shared" si="3"/>
        <v>72</v>
      </c>
      <c r="Y9" s="18">
        <f t="shared" si="4"/>
        <v>0</v>
      </c>
    </row>
    <row r="10" spans="1:25" s="4" customFormat="1" ht="18" customHeight="1">
      <c r="A10" s="28" t="s">
        <v>142</v>
      </c>
      <c r="B10" s="17" t="s">
        <v>57</v>
      </c>
      <c r="C10" s="19">
        <v>4</v>
      </c>
      <c r="D10" s="19">
        <v>4</v>
      </c>
      <c r="E10" s="19">
        <v>5</v>
      </c>
      <c r="F10" s="19">
        <v>3</v>
      </c>
      <c r="G10" s="19">
        <v>4</v>
      </c>
      <c r="H10" s="19">
        <v>5</v>
      </c>
      <c r="I10" s="19">
        <v>3</v>
      </c>
      <c r="J10" s="19">
        <v>4</v>
      </c>
      <c r="K10" s="19">
        <v>5</v>
      </c>
      <c r="L10" s="15">
        <f t="shared" si="0"/>
        <v>37</v>
      </c>
      <c r="M10" s="19">
        <v>5</v>
      </c>
      <c r="N10" s="19">
        <v>3</v>
      </c>
      <c r="O10" s="19">
        <v>4</v>
      </c>
      <c r="P10" s="19">
        <v>5</v>
      </c>
      <c r="Q10" s="19">
        <v>4</v>
      </c>
      <c r="R10" s="19">
        <v>5</v>
      </c>
      <c r="S10" s="19">
        <v>4</v>
      </c>
      <c r="T10" s="19">
        <v>3</v>
      </c>
      <c r="U10" s="19">
        <v>3</v>
      </c>
      <c r="V10" s="15">
        <f t="shared" si="1"/>
        <v>36</v>
      </c>
      <c r="W10" s="15">
        <f t="shared" si="2"/>
        <v>73</v>
      </c>
      <c r="X10" s="15">
        <f t="shared" si="3"/>
        <v>73</v>
      </c>
      <c r="Y10" s="18">
        <f t="shared" si="4"/>
        <v>1</v>
      </c>
    </row>
    <row r="11" spans="1:25" s="4" customFormat="1" ht="18" customHeight="1">
      <c r="A11" s="30"/>
      <c r="B11" s="17" t="s">
        <v>19</v>
      </c>
      <c r="C11" s="19">
        <v>4</v>
      </c>
      <c r="D11" s="19">
        <v>5</v>
      </c>
      <c r="E11" s="19">
        <v>4</v>
      </c>
      <c r="F11" s="19">
        <v>2</v>
      </c>
      <c r="G11" s="19">
        <v>4</v>
      </c>
      <c r="H11" s="19">
        <v>5</v>
      </c>
      <c r="I11" s="19">
        <v>2</v>
      </c>
      <c r="J11" s="19">
        <v>4</v>
      </c>
      <c r="K11" s="19">
        <v>5</v>
      </c>
      <c r="L11" s="15">
        <f t="shared" si="0"/>
        <v>35</v>
      </c>
      <c r="M11" s="19">
        <v>4</v>
      </c>
      <c r="N11" s="19">
        <v>3</v>
      </c>
      <c r="O11" s="19">
        <v>4</v>
      </c>
      <c r="P11" s="19">
        <v>5</v>
      </c>
      <c r="Q11" s="19">
        <v>4</v>
      </c>
      <c r="R11" s="19">
        <v>6</v>
      </c>
      <c r="S11" s="19">
        <v>4</v>
      </c>
      <c r="T11" s="19">
        <v>3</v>
      </c>
      <c r="U11" s="19">
        <v>5</v>
      </c>
      <c r="V11" s="15">
        <f t="shared" si="1"/>
        <v>38</v>
      </c>
      <c r="W11" s="15">
        <f t="shared" si="2"/>
        <v>73</v>
      </c>
      <c r="X11" s="15">
        <f t="shared" si="3"/>
        <v>73</v>
      </c>
      <c r="Y11" s="18">
        <f t="shared" si="4"/>
        <v>1</v>
      </c>
    </row>
    <row r="12" spans="1:25" s="4" customFormat="1" ht="18" customHeight="1">
      <c r="A12" s="28" t="s">
        <v>143</v>
      </c>
      <c r="B12" s="17" t="s">
        <v>5</v>
      </c>
      <c r="C12" s="19">
        <v>4</v>
      </c>
      <c r="D12" s="19">
        <v>5</v>
      </c>
      <c r="E12" s="19">
        <v>5</v>
      </c>
      <c r="F12" s="19">
        <v>3</v>
      </c>
      <c r="G12" s="19">
        <v>4</v>
      </c>
      <c r="H12" s="19">
        <v>6</v>
      </c>
      <c r="I12" s="19">
        <v>3</v>
      </c>
      <c r="J12" s="19">
        <v>4</v>
      </c>
      <c r="K12" s="19">
        <v>4</v>
      </c>
      <c r="L12" s="15">
        <f t="shared" si="0"/>
        <v>38</v>
      </c>
      <c r="M12" s="19">
        <v>4</v>
      </c>
      <c r="N12" s="19">
        <v>2</v>
      </c>
      <c r="O12" s="19">
        <v>4</v>
      </c>
      <c r="P12" s="19">
        <v>5</v>
      </c>
      <c r="Q12" s="19">
        <v>3</v>
      </c>
      <c r="R12" s="19">
        <v>6</v>
      </c>
      <c r="S12" s="19">
        <v>5</v>
      </c>
      <c r="T12" s="19">
        <v>3</v>
      </c>
      <c r="U12" s="19">
        <v>4</v>
      </c>
      <c r="V12" s="15">
        <f t="shared" si="1"/>
        <v>36</v>
      </c>
      <c r="W12" s="15">
        <f t="shared" si="2"/>
        <v>74</v>
      </c>
      <c r="X12" s="15">
        <f t="shared" si="3"/>
        <v>74</v>
      </c>
      <c r="Y12" s="18">
        <f t="shared" si="4"/>
        <v>2</v>
      </c>
    </row>
    <row r="13" spans="1:26" s="4" customFormat="1" ht="18" customHeight="1">
      <c r="A13" s="30"/>
      <c r="B13" s="17" t="s">
        <v>11</v>
      </c>
      <c r="C13" s="19">
        <v>3</v>
      </c>
      <c r="D13" s="19">
        <v>4</v>
      </c>
      <c r="E13" s="19">
        <v>5</v>
      </c>
      <c r="F13" s="19">
        <v>3</v>
      </c>
      <c r="G13" s="19">
        <v>4</v>
      </c>
      <c r="H13" s="19">
        <v>5</v>
      </c>
      <c r="I13" s="19">
        <v>3</v>
      </c>
      <c r="J13" s="19">
        <v>6</v>
      </c>
      <c r="K13" s="19">
        <v>4</v>
      </c>
      <c r="L13" s="15">
        <f t="shared" si="0"/>
        <v>37</v>
      </c>
      <c r="M13" s="19">
        <v>5</v>
      </c>
      <c r="N13" s="19">
        <v>3</v>
      </c>
      <c r="O13" s="19">
        <v>4</v>
      </c>
      <c r="P13" s="19">
        <v>5</v>
      </c>
      <c r="Q13" s="19">
        <v>4</v>
      </c>
      <c r="R13" s="19">
        <v>5</v>
      </c>
      <c r="S13" s="19">
        <v>4</v>
      </c>
      <c r="T13" s="19">
        <v>3</v>
      </c>
      <c r="U13" s="19">
        <v>4</v>
      </c>
      <c r="V13" s="15">
        <f t="shared" si="1"/>
        <v>37</v>
      </c>
      <c r="W13" s="15">
        <f t="shared" si="2"/>
        <v>74</v>
      </c>
      <c r="X13" s="15">
        <f t="shared" si="3"/>
        <v>74</v>
      </c>
      <c r="Y13" s="18">
        <f t="shared" si="4"/>
        <v>2</v>
      </c>
      <c r="Z13" s="5"/>
    </row>
    <row r="14" spans="1:250" s="5" customFormat="1" ht="18" customHeight="1">
      <c r="A14" s="28" t="s">
        <v>144</v>
      </c>
      <c r="B14" s="17" t="s">
        <v>36</v>
      </c>
      <c r="C14" s="19">
        <v>6</v>
      </c>
      <c r="D14" s="19">
        <v>5</v>
      </c>
      <c r="E14" s="19">
        <v>6</v>
      </c>
      <c r="F14" s="19">
        <v>4</v>
      </c>
      <c r="G14" s="19">
        <v>4</v>
      </c>
      <c r="H14" s="19">
        <v>5</v>
      </c>
      <c r="I14" s="19">
        <v>4</v>
      </c>
      <c r="J14" s="19">
        <v>3</v>
      </c>
      <c r="K14" s="19">
        <v>4</v>
      </c>
      <c r="L14" s="15">
        <f t="shared" si="0"/>
        <v>41</v>
      </c>
      <c r="M14" s="19">
        <v>3</v>
      </c>
      <c r="N14" s="19">
        <v>2</v>
      </c>
      <c r="O14" s="19">
        <v>4</v>
      </c>
      <c r="P14" s="19">
        <v>4</v>
      </c>
      <c r="Q14" s="19">
        <v>4</v>
      </c>
      <c r="R14" s="19">
        <v>6</v>
      </c>
      <c r="S14" s="19">
        <v>4</v>
      </c>
      <c r="T14" s="19">
        <v>3</v>
      </c>
      <c r="U14" s="19">
        <v>4</v>
      </c>
      <c r="V14" s="15">
        <f t="shared" si="1"/>
        <v>34</v>
      </c>
      <c r="W14" s="15">
        <f t="shared" si="2"/>
        <v>75</v>
      </c>
      <c r="X14" s="15">
        <f t="shared" si="3"/>
        <v>75</v>
      </c>
      <c r="Y14" s="18">
        <f t="shared" si="4"/>
        <v>3</v>
      </c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</row>
    <row r="15" spans="1:25" s="4" customFormat="1" ht="18" customHeight="1">
      <c r="A15" s="29"/>
      <c r="B15" s="17" t="s">
        <v>6</v>
      </c>
      <c r="C15" s="19">
        <v>5</v>
      </c>
      <c r="D15" s="19">
        <v>4</v>
      </c>
      <c r="E15" s="19">
        <v>6</v>
      </c>
      <c r="F15" s="19">
        <v>3</v>
      </c>
      <c r="G15" s="19">
        <v>6</v>
      </c>
      <c r="H15" s="19">
        <v>5</v>
      </c>
      <c r="I15" s="19">
        <v>3</v>
      </c>
      <c r="J15" s="19">
        <v>4</v>
      </c>
      <c r="K15" s="19">
        <v>4</v>
      </c>
      <c r="L15" s="15">
        <f t="shared" si="0"/>
        <v>40</v>
      </c>
      <c r="M15" s="19">
        <v>4</v>
      </c>
      <c r="N15" s="19">
        <v>2</v>
      </c>
      <c r="O15" s="19">
        <v>4</v>
      </c>
      <c r="P15" s="19">
        <v>4</v>
      </c>
      <c r="Q15" s="19">
        <v>4</v>
      </c>
      <c r="R15" s="19">
        <v>7</v>
      </c>
      <c r="S15" s="19">
        <v>4</v>
      </c>
      <c r="T15" s="19">
        <v>2</v>
      </c>
      <c r="U15" s="19">
        <v>4</v>
      </c>
      <c r="V15" s="15">
        <f t="shared" si="1"/>
        <v>35</v>
      </c>
      <c r="W15" s="15">
        <f t="shared" si="2"/>
        <v>75</v>
      </c>
      <c r="X15" s="15">
        <f t="shared" si="3"/>
        <v>75</v>
      </c>
      <c r="Y15" s="18">
        <f t="shared" si="4"/>
        <v>3</v>
      </c>
    </row>
    <row r="16" spans="1:25" s="4" customFormat="1" ht="18" customHeight="1">
      <c r="A16" s="29"/>
      <c r="B16" s="17" t="s">
        <v>20</v>
      </c>
      <c r="C16" s="19">
        <v>4</v>
      </c>
      <c r="D16" s="19">
        <v>5</v>
      </c>
      <c r="E16" s="19">
        <v>5</v>
      </c>
      <c r="F16" s="19">
        <v>3</v>
      </c>
      <c r="G16" s="19">
        <v>5</v>
      </c>
      <c r="H16" s="19">
        <v>5</v>
      </c>
      <c r="I16" s="19">
        <v>3</v>
      </c>
      <c r="J16" s="19">
        <v>4</v>
      </c>
      <c r="K16" s="19">
        <v>5</v>
      </c>
      <c r="L16" s="15">
        <f t="shared" si="0"/>
        <v>39</v>
      </c>
      <c r="M16" s="19">
        <v>4</v>
      </c>
      <c r="N16" s="19">
        <v>3</v>
      </c>
      <c r="O16" s="19">
        <v>4</v>
      </c>
      <c r="P16" s="19">
        <v>5</v>
      </c>
      <c r="Q16" s="19">
        <v>4</v>
      </c>
      <c r="R16" s="19">
        <v>5</v>
      </c>
      <c r="S16" s="19">
        <v>4</v>
      </c>
      <c r="T16" s="19">
        <v>3</v>
      </c>
      <c r="U16" s="19">
        <v>4</v>
      </c>
      <c r="V16" s="15">
        <f t="shared" si="1"/>
        <v>36</v>
      </c>
      <c r="W16" s="15">
        <f t="shared" si="2"/>
        <v>75</v>
      </c>
      <c r="X16" s="15">
        <f t="shared" si="3"/>
        <v>75</v>
      </c>
      <c r="Y16" s="18">
        <f t="shared" si="4"/>
        <v>3</v>
      </c>
    </row>
    <row r="17" spans="1:25" s="4" customFormat="1" ht="18" customHeight="1">
      <c r="A17" s="29"/>
      <c r="B17" s="17" t="s">
        <v>56</v>
      </c>
      <c r="C17" s="19">
        <v>4</v>
      </c>
      <c r="D17" s="19">
        <v>5</v>
      </c>
      <c r="E17" s="19">
        <v>5</v>
      </c>
      <c r="F17" s="19">
        <v>3</v>
      </c>
      <c r="G17" s="19">
        <v>5</v>
      </c>
      <c r="H17" s="19">
        <v>5</v>
      </c>
      <c r="I17" s="19">
        <v>4</v>
      </c>
      <c r="J17" s="19">
        <v>4</v>
      </c>
      <c r="K17" s="19">
        <v>4</v>
      </c>
      <c r="L17" s="15">
        <f t="shared" si="0"/>
        <v>39</v>
      </c>
      <c r="M17" s="19">
        <v>3</v>
      </c>
      <c r="N17" s="19">
        <v>4</v>
      </c>
      <c r="O17" s="19">
        <v>4</v>
      </c>
      <c r="P17" s="19">
        <v>4</v>
      </c>
      <c r="Q17" s="19">
        <v>4</v>
      </c>
      <c r="R17" s="19">
        <v>5</v>
      </c>
      <c r="S17" s="19">
        <v>4</v>
      </c>
      <c r="T17" s="19">
        <v>3</v>
      </c>
      <c r="U17" s="19">
        <v>5</v>
      </c>
      <c r="V17" s="15">
        <f t="shared" si="1"/>
        <v>36</v>
      </c>
      <c r="W17" s="15">
        <f t="shared" si="2"/>
        <v>75</v>
      </c>
      <c r="X17" s="15">
        <f t="shared" si="3"/>
        <v>75</v>
      </c>
      <c r="Y17" s="18">
        <f t="shared" si="4"/>
        <v>3</v>
      </c>
    </row>
    <row r="18" spans="1:25" s="4" customFormat="1" ht="18" customHeight="1">
      <c r="A18" s="29"/>
      <c r="B18" s="17" t="s">
        <v>38</v>
      </c>
      <c r="C18" s="19">
        <v>4</v>
      </c>
      <c r="D18" s="19">
        <v>4</v>
      </c>
      <c r="E18" s="19">
        <v>5</v>
      </c>
      <c r="F18" s="19">
        <v>4</v>
      </c>
      <c r="G18" s="19">
        <v>4</v>
      </c>
      <c r="H18" s="19">
        <v>5</v>
      </c>
      <c r="I18" s="19">
        <v>4</v>
      </c>
      <c r="J18" s="19">
        <v>3</v>
      </c>
      <c r="K18" s="19">
        <v>5</v>
      </c>
      <c r="L18" s="15">
        <f t="shared" si="0"/>
        <v>38</v>
      </c>
      <c r="M18" s="19">
        <v>4</v>
      </c>
      <c r="N18" s="19">
        <v>3</v>
      </c>
      <c r="O18" s="19">
        <v>5</v>
      </c>
      <c r="P18" s="19">
        <v>5</v>
      </c>
      <c r="Q18" s="19">
        <v>4</v>
      </c>
      <c r="R18" s="19">
        <v>5</v>
      </c>
      <c r="S18" s="19">
        <v>4</v>
      </c>
      <c r="T18" s="19">
        <v>3</v>
      </c>
      <c r="U18" s="19">
        <v>4</v>
      </c>
      <c r="V18" s="15">
        <f t="shared" si="1"/>
        <v>37</v>
      </c>
      <c r="W18" s="15">
        <f t="shared" si="2"/>
        <v>75</v>
      </c>
      <c r="X18" s="15">
        <f t="shared" si="3"/>
        <v>75</v>
      </c>
      <c r="Y18" s="18">
        <f t="shared" si="4"/>
        <v>3</v>
      </c>
    </row>
    <row r="19" spans="1:25" s="4" customFormat="1" ht="18" customHeight="1">
      <c r="A19" s="29"/>
      <c r="B19" s="17" t="s">
        <v>22</v>
      </c>
      <c r="C19" s="19">
        <v>4</v>
      </c>
      <c r="D19" s="19">
        <v>5</v>
      </c>
      <c r="E19" s="19">
        <v>5</v>
      </c>
      <c r="F19" s="19">
        <v>2</v>
      </c>
      <c r="G19" s="19">
        <v>4</v>
      </c>
      <c r="H19" s="19">
        <v>5</v>
      </c>
      <c r="I19" s="19">
        <v>4</v>
      </c>
      <c r="J19" s="19">
        <v>4</v>
      </c>
      <c r="K19" s="19">
        <v>4</v>
      </c>
      <c r="L19" s="15">
        <f t="shared" si="0"/>
        <v>37</v>
      </c>
      <c r="M19" s="19">
        <v>4</v>
      </c>
      <c r="N19" s="19">
        <v>4</v>
      </c>
      <c r="O19" s="19">
        <v>4</v>
      </c>
      <c r="P19" s="19">
        <v>5</v>
      </c>
      <c r="Q19" s="19">
        <v>4</v>
      </c>
      <c r="R19" s="19">
        <v>5</v>
      </c>
      <c r="S19" s="19">
        <v>5</v>
      </c>
      <c r="T19" s="19">
        <v>3</v>
      </c>
      <c r="U19" s="19">
        <v>4</v>
      </c>
      <c r="V19" s="15">
        <f t="shared" si="1"/>
        <v>38</v>
      </c>
      <c r="W19" s="15">
        <f t="shared" si="2"/>
        <v>75</v>
      </c>
      <c r="X19" s="15">
        <f t="shared" si="3"/>
        <v>75</v>
      </c>
      <c r="Y19" s="18">
        <f t="shared" si="4"/>
        <v>3</v>
      </c>
    </row>
    <row r="20" spans="1:26" s="4" customFormat="1" ht="18" customHeight="1">
      <c r="A20" s="29"/>
      <c r="B20" s="17" t="s">
        <v>37</v>
      </c>
      <c r="C20" s="19">
        <v>4</v>
      </c>
      <c r="D20" s="19">
        <v>4</v>
      </c>
      <c r="E20" s="19">
        <v>6</v>
      </c>
      <c r="F20" s="19">
        <v>3</v>
      </c>
      <c r="G20" s="19">
        <v>5</v>
      </c>
      <c r="H20" s="19">
        <v>5</v>
      </c>
      <c r="I20" s="19">
        <v>3</v>
      </c>
      <c r="J20" s="19">
        <v>3</v>
      </c>
      <c r="K20" s="19">
        <v>4</v>
      </c>
      <c r="L20" s="15">
        <f t="shared" si="0"/>
        <v>37</v>
      </c>
      <c r="M20" s="19">
        <v>4</v>
      </c>
      <c r="N20" s="19">
        <v>3</v>
      </c>
      <c r="O20" s="19">
        <v>4</v>
      </c>
      <c r="P20" s="19">
        <v>6</v>
      </c>
      <c r="Q20" s="19">
        <v>4</v>
      </c>
      <c r="R20" s="19">
        <v>5</v>
      </c>
      <c r="S20" s="19">
        <v>4</v>
      </c>
      <c r="T20" s="19">
        <v>3</v>
      </c>
      <c r="U20" s="19">
        <v>5</v>
      </c>
      <c r="V20" s="15">
        <f t="shared" si="1"/>
        <v>38</v>
      </c>
      <c r="W20" s="15">
        <f t="shared" si="2"/>
        <v>75</v>
      </c>
      <c r="X20" s="15">
        <f t="shared" si="3"/>
        <v>75</v>
      </c>
      <c r="Y20" s="18">
        <f t="shared" si="4"/>
        <v>3</v>
      </c>
      <c r="Z20" s="5"/>
    </row>
    <row r="21" spans="1:25" s="4" customFormat="1" ht="18" customHeight="1">
      <c r="A21" s="30"/>
      <c r="B21" s="17" t="s">
        <v>29</v>
      </c>
      <c r="C21" s="19">
        <v>4</v>
      </c>
      <c r="D21" s="19">
        <v>5</v>
      </c>
      <c r="E21" s="19">
        <v>5</v>
      </c>
      <c r="F21" s="19">
        <v>3</v>
      </c>
      <c r="G21" s="19">
        <v>4</v>
      </c>
      <c r="H21" s="19">
        <v>5</v>
      </c>
      <c r="I21" s="19">
        <v>3</v>
      </c>
      <c r="J21" s="19">
        <v>4</v>
      </c>
      <c r="K21" s="19">
        <v>4</v>
      </c>
      <c r="L21" s="15">
        <f t="shared" si="0"/>
        <v>37</v>
      </c>
      <c r="M21" s="19">
        <v>4</v>
      </c>
      <c r="N21" s="19">
        <v>3</v>
      </c>
      <c r="O21" s="19">
        <v>4</v>
      </c>
      <c r="P21" s="19">
        <v>5</v>
      </c>
      <c r="Q21" s="19">
        <v>5</v>
      </c>
      <c r="R21" s="19">
        <v>5</v>
      </c>
      <c r="S21" s="19">
        <v>4</v>
      </c>
      <c r="T21" s="19">
        <v>3</v>
      </c>
      <c r="U21" s="19">
        <v>5</v>
      </c>
      <c r="V21" s="15">
        <f t="shared" si="1"/>
        <v>38</v>
      </c>
      <c r="W21" s="15">
        <f t="shared" si="2"/>
        <v>75</v>
      </c>
      <c r="X21" s="15">
        <f t="shared" si="3"/>
        <v>75</v>
      </c>
      <c r="Y21" s="18">
        <f t="shared" si="4"/>
        <v>3</v>
      </c>
    </row>
    <row r="22" spans="1:25" s="4" customFormat="1" ht="18" customHeight="1">
      <c r="A22" s="28" t="s">
        <v>145</v>
      </c>
      <c r="B22" s="17" t="s">
        <v>9</v>
      </c>
      <c r="C22" s="19">
        <v>5</v>
      </c>
      <c r="D22" s="19">
        <v>4</v>
      </c>
      <c r="E22" s="19">
        <v>4</v>
      </c>
      <c r="F22" s="19">
        <v>3</v>
      </c>
      <c r="G22" s="19">
        <v>5</v>
      </c>
      <c r="H22" s="19">
        <v>5</v>
      </c>
      <c r="I22" s="19">
        <v>3</v>
      </c>
      <c r="J22" s="19">
        <v>6</v>
      </c>
      <c r="K22" s="19">
        <v>6</v>
      </c>
      <c r="L22" s="15">
        <f t="shared" si="0"/>
        <v>41</v>
      </c>
      <c r="M22" s="19">
        <v>4</v>
      </c>
      <c r="N22" s="19">
        <v>3</v>
      </c>
      <c r="O22" s="19">
        <v>4</v>
      </c>
      <c r="P22" s="19">
        <v>5</v>
      </c>
      <c r="Q22" s="19">
        <v>4</v>
      </c>
      <c r="R22" s="19">
        <v>4</v>
      </c>
      <c r="S22" s="19">
        <v>4</v>
      </c>
      <c r="T22" s="19">
        <v>3</v>
      </c>
      <c r="U22" s="19">
        <v>4</v>
      </c>
      <c r="V22" s="15">
        <f t="shared" si="1"/>
        <v>35</v>
      </c>
      <c r="W22" s="15">
        <f t="shared" si="2"/>
        <v>76</v>
      </c>
      <c r="X22" s="15">
        <f t="shared" si="3"/>
        <v>76</v>
      </c>
      <c r="Y22" s="18">
        <f t="shared" si="4"/>
        <v>4</v>
      </c>
    </row>
    <row r="23" spans="1:26" s="4" customFormat="1" ht="18" customHeight="1">
      <c r="A23" s="29"/>
      <c r="B23" s="17" t="s">
        <v>34</v>
      </c>
      <c r="C23" s="19">
        <v>5</v>
      </c>
      <c r="D23" s="19">
        <v>4</v>
      </c>
      <c r="E23" s="19">
        <v>6</v>
      </c>
      <c r="F23" s="19">
        <v>3</v>
      </c>
      <c r="G23" s="19">
        <v>4</v>
      </c>
      <c r="H23" s="19">
        <v>5</v>
      </c>
      <c r="I23" s="19">
        <v>3</v>
      </c>
      <c r="J23" s="19">
        <v>5</v>
      </c>
      <c r="K23" s="19">
        <v>5</v>
      </c>
      <c r="L23" s="15">
        <f t="shared" si="0"/>
        <v>40</v>
      </c>
      <c r="M23" s="19">
        <v>4</v>
      </c>
      <c r="N23" s="19">
        <v>2</v>
      </c>
      <c r="O23" s="19">
        <v>5</v>
      </c>
      <c r="P23" s="19">
        <v>5</v>
      </c>
      <c r="Q23" s="19">
        <v>4</v>
      </c>
      <c r="R23" s="19">
        <v>5</v>
      </c>
      <c r="S23" s="19">
        <v>4</v>
      </c>
      <c r="T23" s="19">
        <v>3</v>
      </c>
      <c r="U23" s="19">
        <v>4</v>
      </c>
      <c r="V23" s="15">
        <f t="shared" si="1"/>
        <v>36</v>
      </c>
      <c r="W23" s="15">
        <f t="shared" si="2"/>
        <v>76</v>
      </c>
      <c r="X23" s="15">
        <f t="shared" si="3"/>
        <v>76</v>
      </c>
      <c r="Y23" s="18">
        <f t="shared" si="4"/>
        <v>4</v>
      </c>
      <c r="Z23" s="5"/>
    </row>
    <row r="24" spans="1:25" s="4" customFormat="1" ht="18" customHeight="1">
      <c r="A24" s="29"/>
      <c r="B24" s="17" t="s">
        <v>8</v>
      </c>
      <c r="C24" s="19">
        <v>3</v>
      </c>
      <c r="D24" s="19">
        <v>4</v>
      </c>
      <c r="E24" s="19">
        <v>7</v>
      </c>
      <c r="F24" s="19">
        <v>3</v>
      </c>
      <c r="G24" s="19">
        <v>4</v>
      </c>
      <c r="H24" s="19">
        <v>5</v>
      </c>
      <c r="I24" s="19">
        <v>4</v>
      </c>
      <c r="J24" s="19">
        <v>5</v>
      </c>
      <c r="K24" s="19">
        <v>4</v>
      </c>
      <c r="L24" s="15">
        <f t="shared" si="0"/>
        <v>39</v>
      </c>
      <c r="M24" s="19">
        <v>4</v>
      </c>
      <c r="N24" s="19">
        <v>3</v>
      </c>
      <c r="O24" s="19">
        <v>4</v>
      </c>
      <c r="P24" s="19">
        <v>5</v>
      </c>
      <c r="Q24" s="19">
        <v>4</v>
      </c>
      <c r="R24" s="19">
        <v>5</v>
      </c>
      <c r="S24" s="19">
        <v>4</v>
      </c>
      <c r="T24" s="19">
        <v>3</v>
      </c>
      <c r="U24" s="19">
        <v>5</v>
      </c>
      <c r="V24" s="15">
        <f t="shared" si="1"/>
        <v>37</v>
      </c>
      <c r="W24" s="15">
        <f t="shared" si="2"/>
        <v>76</v>
      </c>
      <c r="X24" s="15">
        <f t="shared" si="3"/>
        <v>76</v>
      </c>
      <c r="Y24" s="18">
        <f t="shared" si="4"/>
        <v>4</v>
      </c>
    </row>
    <row r="25" spans="1:25" s="4" customFormat="1" ht="18" customHeight="1">
      <c r="A25" s="29"/>
      <c r="B25" s="17" t="s">
        <v>18</v>
      </c>
      <c r="C25" s="19">
        <v>4</v>
      </c>
      <c r="D25" s="19">
        <v>4</v>
      </c>
      <c r="E25" s="19">
        <v>5</v>
      </c>
      <c r="F25" s="19">
        <v>3</v>
      </c>
      <c r="G25" s="19">
        <v>3</v>
      </c>
      <c r="H25" s="19">
        <v>6</v>
      </c>
      <c r="I25" s="19">
        <v>3</v>
      </c>
      <c r="J25" s="19">
        <v>5</v>
      </c>
      <c r="K25" s="19">
        <v>6</v>
      </c>
      <c r="L25" s="15">
        <f t="shared" si="0"/>
        <v>39</v>
      </c>
      <c r="M25" s="19">
        <v>4</v>
      </c>
      <c r="N25" s="19">
        <v>3</v>
      </c>
      <c r="O25" s="19">
        <v>4</v>
      </c>
      <c r="P25" s="19">
        <v>4</v>
      </c>
      <c r="Q25" s="19">
        <v>5</v>
      </c>
      <c r="R25" s="19">
        <v>5</v>
      </c>
      <c r="S25" s="19">
        <v>4</v>
      </c>
      <c r="T25" s="19">
        <v>3</v>
      </c>
      <c r="U25" s="19">
        <v>5</v>
      </c>
      <c r="V25" s="15">
        <f t="shared" si="1"/>
        <v>37</v>
      </c>
      <c r="W25" s="15">
        <f t="shared" si="2"/>
        <v>76</v>
      </c>
      <c r="X25" s="15">
        <f t="shared" si="3"/>
        <v>76</v>
      </c>
      <c r="Y25" s="18">
        <f t="shared" si="4"/>
        <v>4</v>
      </c>
    </row>
    <row r="26" spans="1:250" s="5" customFormat="1" ht="18" customHeight="1">
      <c r="A26" s="29"/>
      <c r="B26" s="17" t="s">
        <v>13</v>
      </c>
      <c r="C26" s="19">
        <v>4</v>
      </c>
      <c r="D26" s="19">
        <v>5</v>
      </c>
      <c r="E26" s="19">
        <v>5</v>
      </c>
      <c r="F26" s="19">
        <v>2</v>
      </c>
      <c r="G26" s="19">
        <v>5</v>
      </c>
      <c r="H26" s="19">
        <v>5</v>
      </c>
      <c r="I26" s="19">
        <v>4</v>
      </c>
      <c r="J26" s="19">
        <v>4</v>
      </c>
      <c r="K26" s="19">
        <v>4</v>
      </c>
      <c r="L26" s="15">
        <f t="shared" si="0"/>
        <v>38</v>
      </c>
      <c r="M26" s="19">
        <v>4</v>
      </c>
      <c r="N26" s="19">
        <v>3</v>
      </c>
      <c r="O26" s="19">
        <v>6</v>
      </c>
      <c r="P26" s="19">
        <v>5</v>
      </c>
      <c r="Q26" s="19">
        <v>4</v>
      </c>
      <c r="R26" s="19">
        <v>5</v>
      </c>
      <c r="S26" s="19">
        <v>4</v>
      </c>
      <c r="T26" s="19">
        <v>3</v>
      </c>
      <c r="U26" s="19">
        <v>4</v>
      </c>
      <c r="V26" s="15">
        <f t="shared" si="1"/>
        <v>38</v>
      </c>
      <c r="W26" s="15">
        <f t="shared" si="2"/>
        <v>76</v>
      </c>
      <c r="X26" s="15">
        <f t="shared" si="3"/>
        <v>76</v>
      </c>
      <c r="Y26" s="18">
        <f t="shared" si="4"/>
        <v>4</v>
      </c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</row>
    <row r="27" spans="1:26" s="4" customFormat="1" ht="18" customHeight="1">
      <c r="A27" s="29"/>
      <c r="B27" s="17" t="s">
        <v>58</v>
      </c>
      <c r="C27" s="19">
        <v>5</v>
      </c>
      <c r="D27" s="19">
        <v>5</v>
      </c>
      <c r="E27" s="19">
        <v>4</v>
      </c>
      <c r="F27" s="19">
        <v>4</v>
      </c>
      <c r="G27" s="19">
        <v>4</v>
      </c>
      <c r="H27" s="19">
        <v>4</v>
      </c>
      <c r="I27" s="19">
        <v>4</v>
      </c>
      <c r="J27" s="19">
        <v>4</v>
      </c>
      <c r="K27" s="19">
        <v>4</v>
      </c>
      <c r="L27" s="15">
        <f t="shared" si="0"/>
        <v>38</v>
      </c>
      <c r="M27" s="19">
        <v>3</v>
      </c>
      <c r="N27" s="19">
        <v>4</v>
      </c>
      <c r="O27" s="19">
        <v>4</v>
      </c>
      <c r="P27" s="19">
        <v>6</v>
      </c>
      <c r="Q27" s="19">
        <v>5</v>
      </c>
      <c r="R27" s="19">
        <v>5</v>
      </c>
      <c r="S27" s="19">
        <v>4</v>
      </c>
      <c r="T27" s="19">
        <v>2</v>
      </c>
      <c r="U27" s="19">
        <v>5</v>
      </c>
      <c r="V27" s="15">
        <f t="shared" si="1"/>
        <v>38</v>
      </c>
      <c r="W27" s="15">
        <f t="shared" si="2"/>
        <v>76</v>
      </c>
      <c r="X27" s="15">
        <f t="shared" si="3"/>
        <v>76</v>
      </c>
      <c r="Y27" s="18">
        <f t="shared" si="4"/>
        <v>4</v>
      </c>
      <c r="Z27" s="5"/>
    </row>
    <row r="28" spans="1:25" s="4" customFormat="1" ht="18" customHeight="1">
      <c r="A28" s="30"/>
      <c r="B28" s="17" t="s">
        <v>12</v>
      </c>
      <c r="C28" s="19">
        <v>4</v>
      </c>
      <c r="D28" s="19">
        <v>4</v>
      </c>
      <c r="E28" s="19">
        <v>6</v>
      </c>
      <c r="F28" s="19">
        <v>3</v>
      </c>
      <c r="G28" s="19">
        <v>4</v>
      </c>
      <c r="H28" s="19">
        <v>5</v>
      </c>
      <c r="I28" s="19">
        <v>3</v>
      </c>
      <c r="J28" s="19">
        <v>5</v>
      </c>
      <c r="K28" s="19">
        <v>4</v>
      </c>
      <c r="L28" s="15">
        <f t="shared" si="0"/>
        <v>38</v>
      </c>
      <c r="M28" s="19">
        <v>4</v>
      </c>
      <c r="N28" s="19">
        <v>3</v>
      </c>
      <c r="O28" s="19">
        <v>3</v>
      </c>
      <c r="P28" s="19">
        <v>5</v>
      </c>
      <c r="Q28" s="19">
        <v>4</v>
      </c>
      <c r="R28" s="19">
        <v>4</v>
      </c>
      <c r="S28" s="19">
        <v>6</v>
      </c>
      <c r="T28" s="19">
        <v>3</v>
      </c>
      <c r="U28" s="19">
        <v>6</v>
      </c>
      <c r="V28" s="15">
        <f t="shared" si="1"/>
        <v>38</v>
      </c>
      <c r="W28" s="15">
        <f t="shared" si="2"/>
        <v>76</v>
      </c>
      <c r="X28" s="15">
        <f t="shared" si="3"/>
        <v>76</v>
      </c>
      <c r="Y28" s="18">
        <f t="shared" si="4"/>
        <v>4</v>
      </c>
    </row>
    <row r="29" spans="1:25" s="8" customFormat="1" ht="18" customHeight="1">
      <c r="A29" s="28" t="s">
        <v>146</v>
      </c>
      <c r="B29" s="17" t="s">
        <v>25</v>
      </c>
      <c r="C29" s="19">
        <v>5</v>
      </c>
      <c r="D29" s="19">
        <v>5</v>
      </c>
      <c r="E29" s="19">
        <v>5</v>
      </c>
      <c r="F29" s="19">
        <v>3</v>
      </c>
      <c r="G29" s="19">
        <v>4</v>
      </c>
      <c r="H29" s="19">
        <v>5</v>
      </c>
      <c r="I29" s="19">
        <v>4</v>
      </c>
      <c r="J29" s="19">
        <v>5</v>
      </c>
      <c r="K29" s="19">
        <v>5</v>
      </c>
      <c r="L29" s="15">
        <f t="shared" si="0"/>
        <v>41</v>
      </c>
      <c r="M29" s="19">
        <v>3</v>
      </c>
      <c r="N29" s="19">
        <v>3</v>
      </c>
      <c r="O29" s="19">
        <v>5</v>
      </c>
      <c r="P29" s="19">
        <v>5</v>
      </c>
      <c r="Q29" s="19">
        <v>4</v>
      </c>
      <c r="R29" s="19">
        <v>5</v>
      </c>
      <c r="S29" s="19">
        <v>3</v>
      </c>
      <c r="T29" s="19">
        <v>4</v>
      </c>
      <c r="U29" s="19">
        <v>4</v>
      </c>
      <c r="V29" s="15">
        <f t="shared" si="1"/>
        <v>36</v>
      </c>
      <c r="W29" s="15">
        <f t="shared" si="2"/>
        <v>77</v>
      </c>
      <c r="X29" s="15">
        <f t="shared" si="3"/>
        <v>77</v>
      </c>
      <c r="Y29" s="18">
        <f t="shared" si="4"/>
        <v>5</v>
      </c>
    </row>
    <row r="30" spans="1:26" s="4" customFormat="1" ht="18" customHeight="1">
      <c r="A30" s="29"/>
      <c r="B30" s="17" t="s">
        <v>31</v>
      </c>
      <c r="C30" s="19">
        <v>4</v>
      </c>
      <c r="D30" s="19">
        <v>5</v>
      </c>
      <c r="E30" s="19">
        <v>5</v>
      </c>
      <c r="F30" s="19">
        <v>4</v>
      </c>
      <c r="G30" s="19">
        <v>5</v>
      </c>
      <c r="H30" s="19">
        <v>5</v>
      </c>
      <c r="I30" s="19">
        <v>4</v>
      </c>
      <c r="J30" s="19">
        <v>4</v>
      </c>
      <c r="K30" s="19">
        <v>4</v>
      </c>
      <c r="L30" s="15">
        <f t="shared" si="0"/>
        <v>40</v>
      </c>
      <c r="M30" s="19">
        <v>4</v>
      </c>
      <c r="N30" s="19">
        <v>3</v>
      </c>
      <c r="O30" s="19">
        <v>5</v>
      </c>
      <c r="P30" s="19">
        <v>5</v>
      </c>
      <c r="Q30" s="19">
        <v>4</v>
      </c>
      <c r="R30" s="19">
        <v>5</v>
      </c>
      <c r="S30" s="19">
        <v>4</v>
      </c>
      <c r="T30" s="19">
        <v>3</v>
      </c>
      <c r="U30" s="19">
        <v>4</v>
      </c>
      <c r="V30" s="15">
        <f t="shared" si="1"/>
        <v>37</v>
      </c>
      <c r="W30" s="15">
        <f t="shared" si="2"/>
        <v>77</v>
      </c>
      <c r="X30" s="15">
        <f t="shared" si="3"/>
        <v>77</v>
      </c>
      <c r="Y30" s="18">
        <f t="shared" si="4"/>
        <v>5</v>
      </c>
      <c r="Z30" s="5"/>
    </row>
    <row r="31" spans="1:25" s="4" customFormat="1" ht="18" customHeight="1">
      <c r="A31" s="29"/>
      <c r="B31" s="17" t="s">
        <v>21</v>
      </c>
      <c r="C31" s="19">
        <v>4</v>
      </c>
      <c r="D31" s="19">
        <v>4</v>
      </c>
      <c r="E31" s="19">
        <v>7</v>
      </c>
      <c r="F31" s="19">
        <v>3</v>
      </c>
      <c r="G31" s="19">
        <v>5</v>
      </c>
      <c r="H31" s="19">
        <v>5</v>
      </c>
      <c r="I31" s="19">
        <v>3</v>
      </c>
      <c r="J31" s="19">
        <v>3</v>
      </c>
      <c r="K31" s="19">
        <v>5</v>
      </c>
      <c r="L31" s="15">
        <f t="shared" si="0"/>
        <v>39</v>
      </c>
      <c r="M31" s="19">
        <v>4</v>
      </c>
      <c r="N31" s="19">
        <v>3</v>
      </c>
      <c r="O31" s="19">
        <v>4</v>
      </c>
      <c r="P31" s="19">
        <v>5</v>
      </c>
      <c r="Q31" s="19">
        <v>4</v>
      </c>
      <c r="R31" s="19">
        <v>6</v>
      </c>
      <c r="S31" s="19">
        <v>4</v>
      </c>
      <c r="T31" s="19">
        <v>3</v>
      </c>
      <c r="U31" s="19">
        <v>5</v>
      </c>
      <c r="V31" s="15">
        <f t="shared" si="1"/>
        <v>38</v>
      </c>
      <c r="W31" s="15">
        <f t="shared" si="2"/>
        <v>77</v>
      </c>
      <c r="X31" s="15">
        <f t="shared" si="3"/>
        <v>77</v>
      </c>
      <c r="Y31" s="18">
        <f t="shared" si="4"/>
        <v>5</v>
      </c>
    </row>
    <row r="32" spans="1:25" s="4" customFormat="1" ht="18" customHeight="1">
      <c r="A32" s="30"/>
      <c r="B32" s="17" t="s">
        <v>16</v>
      </c>
      <c r="C32" s="19">
        <v>4</v>
      </c>
      <c r="D32" s="19">
        <v>4</v>
      </c>
      <c r="E32" s="19">
        <v>5</v>
      </c>
      <c r="F32" s="19">
        <v>5</v>
      </c>
      <c r="G32" s="19">
        <v>4</v>
      </c>
      <c r="H32" s="19">
        <v>5</v>
      </c>
      <c r="I32" s="19">
        <v>3</v>
      </c>
      <c r="J32" s="19">
        <v>4</v>
      </c>
      <c r="K32" s="19">
        <v>4</v>
      </c>
      <c r="L32" s="15">
        <f t="shared" si="0"/>
        <v>38</v>
      </c>
      <c r="M32" s="19">
        <v>3</v>
      </c>
      <c r="N32" s="19">
        <v>3</v>
      </c>
      <c r="O32" s="19">
        <v>3</v>
      </c>
      <c r="P32" s="19">
        <v>6</v>
      </c>
      <c r="Q32" s="19">
        <v>5</v>
      </c>
      <c r="R32" s="19">
        <v>5</v>
      </c>
      <c r="S32" s="19">
        <v>4</v>
      </c>
      <c r="T32" s="19">
        <v>3</v>
      </c>
      <c r="U32" s="19">
        <v>7</v>
      </c>
      <c r="V32" s="15">
        <f t="shared" si="1"/>
        <v>39</v>
      </c>
      <c r="W32" s="15">
        <f t="shared" si="2"/>
        <v>77</v>
      </c>
      <c r="X32" s="15">
        <f t="shared" si="3"/>
        <v>77</v>
      </c>
      <c r="Y32" s="18">
        <f t="shared" si="4"/>
        <v>5</v>
      </c>
    </row>
    <row r="33" spans="1:25" s="4" customFormat="1" ht="18" customHeight="1">
      <c r="A33" s="28" t="s">
        <v>147</v>
      </c>
      <c r="B33" s="17" t="s">
        <v>14</v>
      </c>
      <c r="C33" s="19">
        <v>5</v>
      </c>
      <c r="D33" s="19">
        <v>6</v>
      </c>
      <c r="E33" s="19">
        <v>4</v>
      </c>
      <c r="F33" s="19">
        <v>4</v>
      </c>
      <c r="G33" s="19">
        <v>4</v>
      </c>
      <c r="H33" s="19">
        <v>5</v>
      </c>
      <c r="I33" s="19">
        <v>5</v>
      </c>
      <c r="J33" s="19">
        <v>5</v>
      </c>
      <c r="K33" s="19">
        <v>4</v>
      </c>
      <c r="L33" s="15">
        <f t="shared" si="0"/>
        <v>42</v>
      </c>
      <c r="M33" s="19">
        <v>3</v>
      </c>
      <c r="N33" s="19">
        <v>3</v>
      </c>
      <c r="O33" s="19">
        <v>4</v>
      </c>
      <c r="P33" s="19">
        <v>5</v>
      </c>
      <c r="Q33" s="19">
        <v>3</v>
      </c>
      <c r="R33" s="19">
        <v>6</v>
      </c>
      <c r="S33" s="19">
        <v>4</v>
      </c>
      <c r="T33" s="19">
        <v>3</v>
      </c>
      <c r="U33" s="19">
        <v>5</v>
      </c>
      <c r="V33" s="15">
        <f t="shared" si="1"/>
        <v>36</v>
      </c>
      <c r="W33" s="15">
        <f t="shared" si="2"/>
        <v>78</v>
      </c>
      <c r="X33" s="15">
        <f t="shared" si="3"/>
        <v>78</v>
      </c>
      <c r="Y33" s="18">
        <f t="shared" si="4"/>
        <v>6</v>
      </c>
    </row>
    <row r="34" spans="1:25" s="4" customFormat="1" ht="18" customHeight="1">
      <c r="A34" s="30"/>
      <c r="B34" s="17" t="s">
        <v>30</v>
      </c>
      <c r="C34" s="19">
        <v>3</v>
      </c>
      <c r="D34" s="19">
        <v>5</v>
      </c>
      <c r="E34" s="19">
        <v>6</v>
      </c>
      <c r="F34" s="19">
        <v>3</v>
      </c>
      <c r="G34" s="19">
        <v>5</v>
      </c>
      <c r="H34" s="19">
        <v>5</v>
      </c>
      <c r="I34" s="19">
        <v>3</v>
      </c>
      <c r="J34" s="19">
        <v>4</v>
      </c>
      <c r="K34" s="19">
        <v>4</v>
      </c>
      <c r="L34" s="15">
        <f t="shared" si="0"/>
        <v>38</v>
      </c>
      <c r="M34" s="19">
        <v>4</v>
      </c>
      <c r="N34" s="19">
        <v>3</v>
      </c>
      <c r="O34" s="19">
        <v>6</v>
      </c>
      <c r="P34" s="19">
        <v>5</v>
      </c>
      <c r="Q34" s="19">
        <v>5</v>
      </c>
      <c r="R34" s="19">
        <v>6</v>
      </c>
      <c r="S34" s="19">
        <v>3</v>
      </c>
      <c r="T34" s="19">
        <v>3</v>
      </c>
      <c r="U34" s="19">
        <v>5</v>
      </c>
      <c r="V34" s="15">
        <f t="shared" si="1"/>
        <v>40</v>
      </c>
      <c r="W34" s="15">
        <f t="shared" si="2"/>
        <v>78</v>
      </c>
      <c r="X34" s="15">
        <f t="shared" si="3"/>
        <v>78</v>
      </c>
      <c r="Y34" s="18">
        <f t="shared" si="4"/>
        <v>6</v>
      </c>
    </row>
    <row r="35" spans="1:26" s="4" customFormat="1" ht="18" customHeight="1">
      <c r="A35" s="28" t="s">
        <v>148</v>
      </c>
      <c r="B35" s="17" t="s">
        <v>17</v>
      </c>
      <c r="C35" s="19">
        <v>5</v>
      </c>
      <c r="D35" s="19">
        <v>5</v>
      </c>
      <c r="E35" s="19">
        <v>4</v>
      </c>
      <c r="F35" s="19">
        <v>4</v>
      </c>
      <c r="G35" s="19">
        <v>5</v>
      </c>
      <c r="H35" s="19">
        <v>5</v>
      </c>
      <c r="I35" s="19">
        <v>5</v>
      </c>
      <c r="J35" s="19">
        <v>4</v>
      </c>
      <c r="K35" s="19">
        <v>4</v>
      </c>
      <c r="L35" s="15">
        <f t="shared" si="0"/>
        <v>41</v>
      </c>
      <c r="M35" s="19">
        <v>5</v>
      </c>
      <c r="N35" s="19">
        <v>3</v>
      </c>
      <c r="O35" s="19">
        <v>5</v>
      </c>
      <c r="P35" s="19">
        <v>5</v>
      </c>
      <c r="Q35" s="19">
        <v>4</v>
      </c>
      <c r="R35" s="19">
        <v>6</v>
      </c>
      <c r="S35" s="19">
        <v>4</v>
      </c>
      <c r="T35" s="19">
        <v>2</v>
      </c>
      <c r="U35" s="19">
        <v>4</v>
      </c>
      <c r="V35" s="15">
        <f t="shared" si="1"/>
        <v>38</v>
      </c>
      <c r="W35" s="15">
        <f t="shared" si="2"/>
        <v>79</v>
      </c>
      <c r="X35" s="15">
        <f t="shared" si="3"/>
        <v>79</v>
      </c>
      <c r="Y35" s="18">
        <f t="shared" si="4"/>
        <v>7</v>
      </c>
      <c r="Z35" s="5"/>
    </row>
    <row r="36" spans="1:25" s="4" customFormat="1" ht="18" customHeight="1">
      <c r="A36" s="29"/>
      <c r="B36" s="17" t="s">
        <v>54</v>
      </c>
      <c r="C36" s="19">
        <v>4</v>
      </c>
      <c r="D36" s="19">
        <v>5</v>
      </c>
      <c r="E36" s="19">
        <v>6</v>
      </c>
      <c r="F36" s="19">
        <v>4</v>
      </c>
      <c r="G36" s="19">
        <v>4</v>
      </c>
      <c r="H36" s="19">
        <v>5</v>
      </c>
      <c r="I36" s="19">
        <v>3</v>
      </c>
      <c r="J36" s="19">
        <v>5</v>
      </c>
      <c r="K36" s="19">
        <v>5</v>
      </c>
      <c r="L36" s="15">
        <f t="shared" si="0"/>
        <v>41</v>
      </c>
      <c r="M36" s="19">
        <v>4</v>
      </c>
      <c r="N36" s="19">
        <v>3</v>
      </c>
      <c r="O36" s="19">
        <v>4</v>
      </c>
      <c r="P36" s="19">
        <v>5</v>
      </c>
      <c r="Q36" s="19">
        <v>4</v>
      </c>
      <c r="R36" s="19">
        <v>5</v>
      </c>
      <c r="S36" s="19">
        <v>5</v>
      </c>
      <c r="T36" s="19">
        <v>3</v>
      </c>
      <c r="U36" s="19">
        <v>5</v>
      </c>
      <c r="V36" s="15">
        <f t="shared" si="1"/>
        <v>38</v>
      </c>
      <c r="W36" s="15">
        <f t="shared" si="2"/>
        <v>79</v>
      </c>
      <c r="X36" s="15">
        <f t="shared" si="3"/>
        <v>79</v>
      </c>
      <c r="Y36" s="18">
        <f t="shared" si="4"/>
        <v>7</v>
      </c>
    </row>
    <row r="37" spans="1:25" s="4" customFormat="1" ht="18" customHeight="1">
      <c r="A37" s="30"/>
      <c r="B37" s="17" t="s">
        <v>26</v>
      </c>
      <c r="C37" s="19">
        <v>6</v>
      </c>
      <c r="D37" s="19">
        <v>5</v>
      </c>
      <c r="E37" s="19">
        <v>5</v>
      </c>
      <c r="F37" s="19">
        <v>3</v>
      </c>
      <c r="G37" s="19">
        <v>5</v>
      </c>
      <c r="H37" s="19">
        <v>5</v>
      </c>
      <c r="I37" s="19">
        <v>3</v>
      </c>
      <c r="J37" s="19">
        <v>4</v>
      </c>
      <c r="K37" s="19">
        <v>4</v>
      </c>
      <c r="L37" s="15">
        <f t="shared" si="0"/>
        <v>40</v>
      </c>
      <c r="M37" s="19">
        <v>4</v>
      </c>
      <c r="N37" s="19">
        <v>3</v>
      </c>
      <c r="O37" s="19">
        <v>5</v>
      </c>
      <c r="P37" s="19">
        <v>5</v>
      </c>
      <c r="Q37" s="19">
        <v>4</v>
      </c>
      <c r="R37" s="19">
        <v>5</v>
      </c>
      <c r="S37" s="19">
        <v>6</v>
      </c>
      <c r="T37" s="19">
        <v>3</v>
      </c>
      <c r="U37" s="19">
        <v>4</v>
      </c>
      <c r="V37" s="15">
        <f t="shared" si="1"/>
        <v>39</v>
      </c>
      <c r="W37" s="15">
        <f t="shared" si="2"/>
        <v>79</v>
      </c>
      <c r="X37" s="15">
        <f t="shared" si="3"/>
        <v>79</v>
      </c>
      <c r="Y37" s="18">
        <f t="shared" si="4"/>
        <v>7</v>
      </c>
    </row>
    <row r="38" spans="1:25" s="4" customFormat="1" ht="18" customHeight="1">
      <c r="A38" s="28" t="s">
        <v>149</v>
      </c>
      <c r="B38" s="17" t="s">
        <v>24</v>
      </c>
      <c r="C38" s="19">
        <v>5</v>
      </c>
      <c r="D38" s="19">
        <v>6</v>
      </c>
      <c r="E38" s="19">
        <v>7</v>
      </c>
      <c r="F38" s="19">
        <v>3</v>
      </c>
      <c r="G38" s="19">
        <v>4</v>
      </c>
      <c r="H38" s="19">
        <v>5</v>
      </c>
      <c r="I38" s="19">
        <v>3</v>
      </c>
      <c r="J38" s="19">
        <v>4</v>
      </c>
      <c r="K38" s="19">
        <v>6</v>
      </c>
      <c r="L38" s="15">
        <f t="shared" si="0"/>
        <v>43</v>
      </c>
      <c r="M38" s="19">
        <v>3</v>
      </c>
      <c r="N38" s="19">
        <v>3</v>
      </c>
      <c r="O38" s="19">
        <v>4</v>
      </c>
      <c r="P38" s="19">
        <v>5</v>
      </c>
      <c r="Q38" s="19">
        <v>5</v>
      </c>
      <c r="R38" s="19">
        <v>5</v>
      </c>
      <c r="S38" s="19">
        <v>4</v>
      </c>
      <c r="T38" s="19">
        <v>3</v>
      </c>
      <c r="U38" s="19">
        <v>5</v>
      </c>
      <c r="V38" s="15">
        <f t="shared" si="1"/>
        <v>37</v>
      </c>
      <c r="W38" s="15">
        <f t="shared" si="2"/>
        <v>80</v>
      </c>
      <c r="X38" s="15">
        <f t="shared" si="3"/>
        <v>80</v>
      </c>
      <c r="Y38" s="18">
        <f t="shared" si="4"/>
        <v>8</v>
      </c>
    </row>
    <row r="39" spans="1:25" s="4" customFormat="1" ht="18" customHeight="1">
      <c r="A39" s="30"/>
      <c r="B39" s="17" t="s">
        <v>23</v>
      </c>
      <c r="C39" s="19">
        <v>5</v>
      </c>
      <c r="D39" s="19">
        <v>6</v>
      </c>
      <c r="E39" s="19">
        <v>5</v>
      </c>
      <c r="F39" s="19">
        <v>4</v>
      </c>
      <c r="G39" s="19">
        <v>3</v>
      </c>
      <c r="H39" s="19">
        <v>4</v>
      </c>
      <c r="I39" s="19">
        <v>4</v>
      </c>
      <c r="J39" s="19">
        <v>4</v>
      </c>
      <c r="K39" s="19">
        <v>4</v>
      </c>
      <c r="L39" s="15">
        <f t="shared" si="0"/>
        <v>39</v>
      </c>
      <c r="M39" s="19">
        <v>6</v>
      </c>
      <c r="N39" s="19">
        <v>3</v>
      </c>
      <c r="O39" s="19">
        <v>5</v>
      </c>
      <c r="P39" s="19">
        <v>5</v>
      </c>
      <c r="Q39" s="19">
        <v>5</v>
      </c>
      <c r="R39" s="19">
        <v>5</v>
      </c>
      <c r="S39" s="19">
        <v>4</v>
      </c>
      <c r="T39" s="19">
        <v>4</v>
      </c>
      <c r="U39" s="19">
        <v>4</v>
      </c>
      <c r="V39" s="15">
        <f t="shared" si="1"/>
        <v>41</v>
      </c>
      <c r="W39" s="15">
        <f t="shared" si="2"/>
        <v>80</v>
      </c>
      <c r="X39" s="15">
        <f t="shared" si="3"/>
        <v>80</v>
      </c>
      <c r="Y39" s="18">
        <f t="shared" si="4"/>
        <v>8</v>
      </c>
    </row>
    <row r="40" spans="1:250" s="5" customFormat="1" ht="18" customHeight="1">
      <c r="A40" s="28" t="s">
        <v>150</v>
      </c>
      <c r="B40" s="17" t="s">
        <v>28</v>
      </c>
      <c r="C40" s="19">
        <v>5</v>
      </c>
      <c r="D40" s="19">
        <v>6</v>
      </c>
      <c r="E40" s="19">
        <v>6</v>
      </c>
      <c r="F40" s="19">
        <v>3</v>
      </c>
      <c r="G40" s="19">
        <v>6</v>
      </c>
      <c r="H40" s="19">
        <v>5</v>
      </c>
      <c r="I40" s="19">
        <v>3</v>
      </c>
      <c r="J40" s="19">
        <v>4</v>
      </c>
      <c r="K40" s="19">
        <v>5</v>
      </c>
      <c r="L40" s="15">
        <f t="shared" si="0"/>
        <v>43</v>
      </c>
      <c r="M40" s="19">
        <v>5</v>
      </c>
      <c r="N40" s="19">
        <v>3</v>
      </c>
      <c r="O40" s="19">
        <v>3</v>
      </c>
      <c r="P40" s="19">
        <v>5</v>
      </c>
      <c r="Q40" s="19">
        <v>5</v>
      </c>
      <c r="R40" s="19">
        <v>5</v>
      </c>
      <c r="S40" s="19">
        <v>4</v>
      </c>
      <c r="T40" s="19">
        <v>3</v>
      </c>
      <c r="U40" s="19">
        <v>5</v>
      </c>
      <c r="V40" s="15">
        <f t="shared" si="1"/>
        <v>38</v>
      </c>
      <c r="W40" s="15">
        <f t="shared" si="2"/>
        <v>81</v>
      </c>
      <c r="X40" s="15">
        <f t="shared" si="3"/>
        <v>81</v>
      </c>
      <c r="Y40" s="18">
        <f t="shared" si="4"/>
        <v>9</v>
      </c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</row>
    <row r="41" spans="1:25" s="4" customFormat="1" ht="18" customHeight="1">
      <c r="A41" s="30"/>
      <c r="B41" s="17" t="s">
        <v>39</v>
      </c>
      <c r="C41" s="19">
        <v>4</v>
      </c>
      <c r="D41" s="19">
        <v>5</v>
      </c>
      <c r="E41" s="19">
        <v>7</v>
      </c>
      <c r="F41" s="19">
        <v>4</v>
      </c>
      <c r="G41" s="19">
        <v>4</v>
      </c>
      <c r="H41" s="19">
        <v>5</v>
      </c>
      <c r="I41" s="19">
        <v>3</v>
      </c>
      <c r="J41" s="19">
        <v>4</v>
      </c>
      <c r="K41" s="19">
        <v>4</v>
      </c>
      <c r="L41" s="15">
        <f t="shared" si="0"/>
        <v>40</v>
      </c>
      <c r="M41" s="19">
        <v>3</v>
      </c>
      <c r="N41" s="19">
        <v>4</v>
      </c>
      <c r="O41" s="19">
        <v>4</v>
      </c>
      <c r="P41" s="19">
        <v>6</v>
      </c>
      <c r="Q41" s="19">
        <v>4</v>
      </c>
      <c r="R41" s="19">
        <v>5</v>
      </c>
      <c r="S41" s="19">
        <v>4</v>
      </c>
      <c r="T41" s="19">
        <v>5</v>
      </c>
      <c r="U41" s="19">
        <v>6</v>
      </c>
      <c r="V41" s="15">
        <f t="shared" si="1"/>
        <v>41</v>
      </c>
      <c r="W41" s="15">
        <f t="shared" si="2"/>
        <v>81</v>
      </c>
      <c r="X41" s="15">
        <f t="shared" si="3"/>
        <v>81</v>
      </c>
      <c r="Y41" s="18">
        <f t="shared" si="4"/>
        <v>9</v>
      </c>
    </row>
    <row r="42" spans="1:250" s="5" customFormat="1" ht="18" customHeight="1">
      <c r="A42" s="16">
        <v>38</v>
      </c>
      <c r="B42" s="17" t="s">
        <v>61</v>
      </c>
      <c r="C42" s="19">
        <v>4</v>
      </c>
      <c r="D42" s="19">
        <v>5</v>
      </c>
      <c r="E42" s="19">
        <v>6</v>
      </c>
      <c r="F42" s="19">
        <v>3</v>
      </c>
      <c r="G42" s="19">
        <v>5</v>
      </c>
      <c r="H42" s="19">
        <v>6</v>
      </c>
      <c r="I42" s="19">
        <v>4</v>
      </c>
      <c r="J42" s="19">
        <v>5</v>
      </c>
      <c r="K42" s="19">
        <v>5</v>
      </c>
      <c r="L42" s="15">
        <f t="shared" si="0"/>
        <v>43</v>
      </c>
      <c r="M42" s="19">
        <v>5</v>
      </c>
      <c r="N42" s="19">
        <v>2</v>
      </c>
      <c r="O42" s="19">
        <v>5</v>
      </c>
      <c r="P42" s="19">
        <v>5</v>
      </c>
      <c r="Q42" s="19">
        <v>5</v>
      </c>
      <c r="R42" s="19">
        <v>5</v>
      </c>
      <c r="S42" s="19">
        <v>4</v>
      </c>
      <c r="T42" s="19">
        <v>4</v>
      </c>
      <c r="U42" s="19">
        <v>4</v>
      </c>
      <c r="V42" s="15">
        <f t="shared" si="1"/>
        <v>39</v>
      </c>
      <c r="W42" s="15">
        <f t="shared" si="2"/>
        <v>82</v>
      </c>
      <c r="X42" s="15">
        <f t="shared" si="3"/>
        <v>82</v>
      </c>
      <c r="Y42" s="18">
        <f t="shared" si="4"/>
        <v>10</v>
      </c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</row>
    <row r="43" spans="1:25" s="4" customFormat="1" ht="18" customHeight="1">
      <c r="A43" s="16">
        <v>39</v>
      </c>
      <c r="B43" s="17" t="s">
        <v>35</v>
      </c>
      <c r="C43" s="19">
        <v>5</v>
      </c>
      <c r="D43" s="19">
        <v>5</v>
      </c>
      <c r="E43" s="19">
        <v>6</v>
      </c>
      <c r="F43" s="19">
        <v>6</v>
      </c>
      <c r="G43" s="19">
        <v>5</v>
      </c>
      <c r="H43" s="19">
        <v>5</v>
      </c>
      <c r="I43" s="19">
        <v>4</v>
      </c>
      <c r="J43" s="19">
        <v>5</v>
      </c>
      <c r="K43" s="19">
        <v>5</v>
      </c>
      <c r="L43" s="15">
        <f t="shared" si="0"/>
        <v>46</v>
      </c>
      <c r="M43" s="19">
        <v>5</v>
      </c>
      <c r="N43" s="19">
        <v>3</v>
      </c>
      <c r="O43" s="19">
        <v>5</v>
      </c>
      <c r="P43" s="19">
        <v>5</v>
      </c>
      <c r="Q43" s="19">
        <v>4</v>
      </c>
      <c r="R43" s="19">
        <v>4</v>
      </c>
      <c r="S43" s="19">
        <v>4</v>
      </c>
      <c r="T43" s="19">
        <v>3</v>
      </c>
      <c r="U43" s="19">
        <v>5</v>
      </c>
      <c r="V43" s="15">
        <f t="shared" si="1"/>
        <v>38</v>
      </c>
      <c r="W43" s="15">
        <f t="shared" si="2"/>
        <v>84</v>
      </c>
      <c r="X43" s="15">
        <f t="shared" si="3"/>
        <v>84</v>
      </c>
      <c r="Y43" s="18">
        <f t="shared" si="4"/>
        <v>12</v>
      </c>
    </row>
    <row r="44" spans="1:250" s="4" customFormat="1" ht="18" customHeight="1">
      <c r="A44" s="16">
        <v>40</v>
      </c>
      <c r="B44" s="17" t="s">
        <v>59</v>
      </c>
      <c r="C44" s="19">
        <v>4</v>
      </c>
      <c r="D44" s="19">
        <v>5</v>
      </c>
      <c r="E44" s="19">
        <v>6</v>
      </c>
      <c r="F44" s="19">
        <v>4</v>
      </c>
      <c r="G44" s="19">
        <v>4</v>
      </c>
      <c r="H44" s="19">
        <v>5</v>
      </c>
      <c r="I44" s="19">
        <v>4</v>
      </c>
      <c r="J44" s="19">
        <v>5</v>
      </c>
      <c r="K44" s="19">
        <v>6</v>
      </c>
      <c r="L44" s="15">
        <f t="shared" si="0"/>
        <v>43</v>
      </c>
      <c r="M44" s="19">
        <v>4</v>
      </c>
      <c r="N44" s="19">
        <v>3</v>
      </c>
      <c r="O44" s="19">
        <v>5</v>
      </c>
      <c r="P44" s="19">
        <v>6</v>
      </c>
      <c r="Q44" s="19">
        <v>6</v>
      </c>
      <c r="R44" s="19">
        <v>6</v>
      </c>
      <c r="S44" s="19">
        <v>5</v>
      </c>
      <c r="T44" s="19">
        <v>3</v>
      </c>
      <c r="U44" s="19">
        <v>4</v>
      </c>
      <c r="V44" s="15">
        <f t="shared" si="1"/>
        <v>42</v>
      </c>
      <c r="W44" s="15">
        <f t="shared" si="2"/>
        <v>85</v>
      </c>
      <c r="X44" s="15">
        <f t="shared" si="3"/>
        <v>85</v>
      </c>
      <c r="Y44" s="18">
        <f t="shared" si="4"/>
        <v>13</v>
      </c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6"/>
      <c r="AL44" s="5"/>
      <c r="AM44" s="5"/>
      <c r="AN44" s="5"/>
      <c r="AO44" s="5"/>
      <c r="AP44" s="5"/>
      <c r="AQ44" s="5"/>
      <c r="AR44" s="5"/>
      <c r="AS44" s="5"/>
      <c r="AT44" s="5"/>
      <c r="AU44" s="6"/>
      <c r="AV44" s="6"/>
      <c r="AW44" s="6"/>
      <c r="AX44" s="7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6"/>
      <c r="BK44" s="5"/>
      <c r="BL44" s="5"/>
      <c r="BM44" s="5"/>
      <c r="BN44" s="5"/>
      <c r="BO44" s="5"/>
      <c r="BP44" s="5"/>
      <c r="BQ44" s="5"/>
      <c r="BR44" s="5"/>
      <c r="BS44" s="5"/>
      <c r="BT44" s="6"/>
      <c r="BU44" s="6"/>
      <c r="BV44" s="6"/>
      <c r="BW44" s="7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6"/>
      <c r="CJ44" s="5"/>
      <c r="CK44" s="5"/>
      <c r="CL44" s="5"/>
      <c r="CM44" s="5"/>
      <c r="CN44" s="5"/>
      <c r="CO44" s="5"/>
      <c r="CP44" s="5"/>
      <c r="CQ44" s="5"/>
      <c r="CR44" s="5"/>
      <c r="CS44" s="6"/>
      <c r="CT44" s="6"/>
      <c r="CU44" s="6"/>
      <c r="CV44" s="7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6"/>
      <c r="DI44" s="5"/>
      <c r="DJ44" s="5"/>
      <c r="DK44" s="5"/>
      <c r="DL44" s="5"/>
      <c r="DM44" s="5"/>
      <c r="DN44" s="5"/>
      <c r="DO44" s="5"/>
      <c r="DP44" s="5"/>
      <c r="DQ44" s="5"/>
      <c r="DR44" s="6"/>
      <c r="DS44" s="6"/>
      <c r="DT44" s="6"/>
      <c r="DU44" s="7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6"/>
      <c r="EH44" s="5"/>
      <c r="EI44" s="5"/>
      <c r="EJ44" s="5"/>
      <c r="EK44" s="5"/>
      <c r="EL44" s="5"/>
      <c r="EM44" s="5"/>
      <c r="EN44" s="5"/>
      <c r="EO44" s="5"/>
      <c r="EP44" s="5"/>
      <c r="EQ44" s="6"/>
      <c r="ER44" s="6"/>
      <c r="ES44" s="6"/>
      <c r="ET44" s="7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6"/>
      <c r="FG44" s="5"/>
      <c r="FH44" s="5"/>
      <c r="FI44" s="5"/>
      <c r="FJ44" s="5"/>
      <c r="FK44" s="5"/>
      <c r="FL44" s="5"/>
      <c r="FM44" s="5"/>
      <c r="FN44" s="5"/>
      <c r="FO44" s="5"/>
      <c r="FP44" s="6"/>
      <c r="FQ44" s="6"/>
      <c r="FR44" s="6"/>
      <c r="FS44" s="7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6"/>
      <c r="GF44" s="5"/>
      <c r="GG44" s="5"/>
      <c r="GH44" s="5"/>
      <c r="GI44" s="5"/>
      <c r="GJ44" s="5"/>
      <c r="GK44" s="5"/>
      <c r="GL44" s="5"/>
      <c r="GM44" s="5"/>
      <c r="GN44" s="5"/>
      <c r="GO44" s="6"/>
      <c r="GP44" s="6"/>
      <c r="GQ44" s="6"/>
      <c r="GR44" s="7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6"/>
      <c r="HE44" s="5"/>
      <c r="HF44" s="5"/>
      <c r="HG44" s="5"/>
      <c r="HH44" s="5"/>
      <c r="HI44" s="5"/>
      <c r="HJ44" s="5"/>
      <c r="HK44" s="5"/>
      <c r="HL44" s="5"/>
      <c r="HM44" s="5"/>
      <c r="HN44" s="6"/>
      <c r="HO44" s="6"/>
      <c r="HP44" s="6"/>
      <c r="HQ44" s="7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6"/>
      <c r="ID44" s="5"/>
      <c r="IE44" s="5"/>
      <c r="IF44" s="5"/>
      <c r="IG44" s="5"/>
      <c r="IH44" s="5"/>
      <c r="II44" s="5"/>
      <c r="IJ44" s="5"/>
      <c r="IK44" s="5"/>
      <c r="IL44" s="5"/>
      <c r="IM44" s="6"/>
      <c r="IN44" s="6"/>
      <c r="IO44" s="6"/>
      <c r="IP44" s="7"/>
    </row>
    <row r="45" spans="1:25" s="4" customFormat="1" ht="18" customHeight="1">
      <c r="A45" s="16">
        <v>41</v>
      </c>
      <c r="B45" s="17" t="s">
        <v>7</v>
      </c>
      <c r="C45" s="19">
        <v>4</v>
      </c>
      <c r="D45" s="19">
        <v>6</v>
      </c>
      <c r="E45" s="19">
        <v>5</v>
      </c>
      <c r="F45" s="19">
        <v>4</v>
      </c>
      <c r="G45" s="19">
        <v>5</v>
      </c>
      <c r="H45" s="19">
        <v>5</v>
      </c>
      <c r="I45" s="19">
        <v>3</v>
      </c>
      <c r="J45" s="19">
        <v>4</v>
      </c>
      <c r="K45" s="19">
        <v>5</v>
      </c>
      <c r="L45" s="15">
        <f t="shared" si="0"/>
        <v>41</v>
      </c>
      <c r="M45" s="19">
        <v>5</v>
      </c>
      <c r="N45" s="19">
        <v>4</v>
      </c>
      <c r="O45" s="19">
        <v>5</v>
      </c>
      <c r="P45" s="19">
        <v>6</v>
      </c>
      <c r="Q45" s="19">
        <v>5</v>
      </c>
      <c r="R45" s="19">
        <v>5</v>
      </c>
      <c r="S45" s="19">
        <v>5</v>
      </c>
      <c r="T45" s="19">
        <v>4</v>
      </c>
      <c r="U45" s="19">
        <v>6</v>
      </c>
      <c r="V45" s="15">
        <f t="shared" si="1"/>
        <v>45</v>
      </c>
      <c r="W45" s="15">
        <f t="shared" si="2"/>
        <v>86</v>
      </c>
      <c r="X45" s="15">
        <f t="shared" si="3"/>
        <v>86</v>
      </c>
      <c r="Y45" s="18">
        <f t="shared" si="4"/>
        <v>14</v>
      </c>
    </row>
    <row r="46" spans="1:25" s="4" customFormat="1" ht="18" customHeight="1">
      <c r="A46" s="16">
        <v>42</v>
      </c>
      <c r="B46" s="17" t="s">
        <v>60</v>
      </c>
      <c r="C46" s="19">
        <v>5</v>
      </c>
      <c r="D46" s="19">
        <v>5</v>
      </c>
      <c r="E46" s="19">
        <v>6</v>
      </c>
      <c r="F46" s="19">
        <v>5</v>
      </c>
      <c r="G46" s="19">
        <v>5</v>
      </c>
      <c r="H46" s="19">
        <v>5</v>
      </c>
      <c r="I46" s="19">
        <v>5</v>
      </c>
      <c r="J46" s="19">
        <v>5</v>
      </c>
      <c r="K46" s="19">
        <v>5</v>
      </c>
      <c r="L46" s="15">
        <f t="shared" si="0"/>
        <v>46</v>
      </c>
      <c r="M46" s="19">
        <v>4</v>
      </c>
      <c r="N46" s="19">
        <v>4</v>
      </c>
      <c r="O46" s="19">
        <v>4</v>
      </c>
      <c r="P46" s="19">
        <v>5</v>
      </c>
      <c r="Q46" s="19">
        <v>5</v>
      </c>
      <c r="R46" s="19">
        <v>7</v>
      </c>
      <c r="S46" s="19">
        <v>4</v>
      </c>
      <c r="T46" s="19">
        <v>3</v>
      </c>
      <c r="U46" s="19">
        <v>5</v>
      </c>
      <c r="V46" s="15">
        <f t="shared" si="1"/>
        <v>41</v>
      </c>
      <c r="W46" s="15">
        <f t="shared" si="2"/>
        <v>87</v>
      </c>
      <c r="X46" s="15">
        <f t="shared" si="3"/>
        <v>87</v>
      </c>
      <c r="Y46" s="18">
        <f t="shared" si="4"/>
        <v>15</v>
      </c>
    </row>
  </sheetData>
  <sheetProtection/>
  <mergeCells count="15">
    <mergeCell ref="A35:A37"/>
    <mergeCell ref="A38:A39"/>
    <mergeCell ref="A40:A41"/>
    <mergeCell ref="A10:A11"/>
    <mergeCell ref="A12:A13"/>
    <mergeCell ref="A14:A21"/>
    <mergeCell ref="A22:A28"/>
    <mergeCell ref="A29:A32"/>
    <mergeCell ref="A33:A34"/>
    <mergeCell ref="A3:A4"/>
    <mergeCell ref="Y3:Y4"/>
    <mergeCell ref="A1:Y1"/>
    <mergeCell ref="A2:K2"/>
    <mergeCell ref="L2:Y2"/>
    <mergeCell ref="A6:A9"/>
  </mergeCells>
  <printOptions/>
  <pageMargins left="0.7480314960629921" right="0.7480314960629921" top="1.1811023622047245" bottom="0.984251968503937" header="0" footer="0"/>
  <pageSetup horizontalDpi="600" verticalDpi="600" orientation="landscape" paperSize="9" r:id="rId2"/>
  <headerFooter alignWithMargins="0">
    <oddHeader>&amp;C&amp;G</oddHeader>
    <oddFooter>&amp;C&amp;G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2010-08-17T08:06:51Z</cp:lastPrinted>
  <dcterms:created xsi:type="dcterms:W3CDTF">1996-12-17T01:32:42Z</dcterms:created>
  <dcterms:modified xsi:type="dcterms:W3CDTF">2010-09-02T10:32:06Z</dcterms:modified>
  <cp:category/>
  <cp:version/>
  <cp:contentType/>
  <cp:contentStatus/>
</cp:coreProperties>
</file>