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第三轮 " sheetId="1" r:id="rId1"/>
    <sheet name="第三轮团体" sheetId="2" r:id="rId2"/>
    <sheet name="第三轮备 " sheetId="3" state="hidden" r:id="rId3"/>
    <sheet name="团体序1" sheetId="4" state="hidden" r:id="rId4"/>
    <sheet name="Sheet3" sheetId="5" r:id="rId5"/>
  </sheets>
  <definedNames>
    <definedName name="_xlnm.Print_Area" localSheetId="0">'第三轮 '!$A$1:$AC$104</definedName>
    <definedName name="_xlnm.Print_Area" localSheetId="2">'第三轮备 '!$A$1:$AC$104</definedName>
    <definedName name="_xlnm.Print_Area" localSheetId="1">'第三轮团体'!$A$1:$J$36</definedName>
    <definedName name="_xlnm.Print_Area" localSheetId="3">'团体序1'!$A$1:$AC$103</definedName>
    <definedName name="_xlnm.Print_Titles" localSheetId="0">'第三轮 '!$1:$2</definedName>
    <definedName name="_xlnm.Print_Titles" localSheetId="2">'第三轮备 '!$1:$2</definedName>
    <definedName name="_xlnm.Print_Titles" localSheetId="1">'第三轮团体'!$1:$2</definedName>
    <definedName name="_xlnm.Print_Titles" localSheetId="3">'团体序1'!$1:$2</definedName>
  </definedNames>
  <calcPr fullCalcOnLoad="1"/>
</workbook>
</file>

<file path=xl/sharedStrings.xml><?xml version="1.0" encoding="utf-8"?>
<sst xmlns="http://schemas.openxmlformats.org/spreadsheetml/2006/main" count="923" uniqueCount="294">
  <si>
    <t>OUT</t>
  </si>
  <si>
    <t>IN</t>
  </si>
  <si>
    <t>TOTAL</t>
  </si>
  <si>
    <t>(＋/－)</t>
  </si>
  <si>
    <t>R1</t>
  </si>
  <si>
    <r>
      <t>洞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号</t>
    </r>
    <r>
      <rPr>
        <b/>
        <sz val="10"/>
        <rFont val="Arial"/>
        <family val="2"/>
      </rPr>
      <t xml:space="preserve"> </t>
    </r>
  </si>
  <si>
    <t>Hole</t>
  </si>
  <si>
    <r>
      <t>标准杆</t>
    </r>
    <r>
      <rPr>
        <b/>
        <sz val="10"/>
        <rFont val="Arial"/>
        <family val="2"/>
      </rPr>
      <t xml:space="preserve"> </t>
    </r>
  </si>
  <si>
    <t>Par</t>
  </si>
  <si>
    <t>卢永泰</t>
  </si>
  <si>
    <t>杨铁梁</t>
  </si>
  <si>
    <t>杨伊农</t>
  </si>
  <si>
    <t>李  源</t>
  </si>
  <si>
    <t>何家俊</t>
  </si>
  <si>
    <t>俞俊安</t>
  </si>
  <si>
    <t>翁隽宇</t>
  </si>
  <si>
    <t>王一辰</t>
  </si>
  <si>
    <t>刘子威</t>
  </si>
  <si>
    <t>孙庄主</t>
  </si>
  <si>
    <t>徐国振</t>
  </si>
  <si>
    <t>陈广石</t>
  </si>
  <si>
    <t>周  城</t>
  </si>
  <si>
    <t>张梓洪</t>
  </si>
  <si>
    <t>赖思嘉</t>
  </si>
  <si>
    <t>王梓漪</t>
  </si>
  <si>
    <t>张雨心</t>
  </si>
  <si>
    <t>关汝晴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</si>
  <si>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吴颖琪</t>
    </r>
  </si>
  <si>
    <t>尹渊儒</t>
  </si>
  <si>
    <t>李佳颖</t>
  </si>
  <si>
    <t>刘依一</t>
  </si>
  <si>
    <t>吴  莎</t>
  </si>
  <si>
    <t>刘美君</t>
  </si>
  <si>
    <t>刘  洋</t>
  </si>
  <si>
    <t>朱珍妮</t>
  </si>
  <si>
    <t>董琳玉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</si>
  <si>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郁心韵</t>
    </r>
  </si>
  <si>
    <t>谭亦晴</t>
  </si>
  <si>
    <t>高美祺</t>
  </si>
  <si>
    <t>Rank</t>
  </si>
  <si>
    <t>排序</t>
  </si>
  <si>
    <r>
      <t>2013Titleist</t>
    </r>
    <r>
      <rPr>
        <b/>
        <sz val="18"/>
        <rFont val="宋体"/>
        <family val="0"/>
      </rPr>
      <t>中山青少年高尔夫球培训基金邀请赛</t>
    </r>
  </si>
  <si>
    <t>地区TEAM</t>
  </si>
  <si>
    <t>名次RANK</t>
  </si>
  <si>
    <t>地区</t>
  </si>
  <si>
    <t>深圳高协</t>
  </si>
  <si>
    <t>福建高协</t>
  </si>
  <si>
    <t>香港高协</t>
  </si>
  <si>
    <t>中山青少年培训基金</t>
  </si>
  <si>
    <t>重庆高协</t>
  </si>
  <si>
    <t>云南高协</t>
  </si>
  <si>
    <t>广州高协</t>
  </si>
  <si>
    <t>北京高协</t>
  </si>
  <si>
    <t>赞助商</t>
  </si>
  <si>
    <t>四川高协</t>
  </si>
  <si>
    <t>男</t>
  </si>
  <si>
    <t>女</t>
  </si>
  <si>
    <t>第一轮ROUND 1</t>
  </si>
  <si>
    <t>总成绩TOTOL</t>
  </si>
  <si>
    <t>2013 Titleist-ZSYG Invitational</t>
  </si>
  <si>
    <t>刘子威</t>
  </si>
  <si>
    <t>王炎彰</t>
  </si>
  <si>
    <t>李帛洲</t>
  </si>
  <si>
    <t>白翔瑞</t>
  </si>
  <si>
    <t>孙庄主</t>
  </si>
  <si>
    <t>陈戈逸</t>
  </si>
  <si>
    <t>周  城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</si>
  <si>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陈逸龙</t>
    </r>
  </si>
  <si>
    <t>李安腾</t>
  </si>
  <si>
    <t>黄子龙</t>
  </si>
  <si>
    <t>俞俊安</t>
  </si>
  <si>
    <t>张梓洪</t>
  </si>
  <si>
    <t>杨伊农</t>
  </si>
  <si>
    <t>李  源</t>
  </si>
  <si>
    <t>何家俊</t>
  </si>
  <si>
    <t>王一辰</t>
  </si>
  <si>
    <t>R2</t>
  </si>
  <si>
    <t>赖思嘉</t>
  </si>
  <si>
    <t>朱珍妮</t>
  </si>
  <si>
    <t>谢  蓁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</si>
  <si>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吴颖琪</t>
    </r>
  </si>
  <si>
    <t>李靖枏</t>
  </si>
  <si>
    <t>刘  洋</t>
  </si>
  <si>
    <t>刘美君</t>
  </si>
  <si>
    <t>常文惠</t>
  </si>
  <si>
    <t>刘依一</t>
  </si>
  <si>
    <t>谭亦晴</t>
  </si>
  <si>
    <t>田  琦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</si>
  <si>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郁心韵</t>
    </r>
  </si>
  <si>
    <t>吴  莎</t>
  </si>
  <si>
    <t>尹渊儒</t>
  </si>
  <si>
    <t>关汝晴</t>
  </si>
  <si>
    <t>王梓漪</t>
  </si>
  <si>
    <t>队员NAME</t>
  </si>
  <si>
    <t>成绩SCORE</t>
  </si>
  <si>
    <r>
      <t>201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 xml:space="preserve"> Titleist-ZSYG Invitational</t>
    </r>
  </si>
  <si>
    <r>
      <t xml:space="preserve">第二轮ROUND </t>
    </r>
    <r>
      <rPr>
        <b/>
        <sz val="11"/>
        <color indexed="8"/>
        <rFont val="宋体"/>
        <family val="0"/>
      </rPr>
      <t>2</t>
    </r>
  </si>
  <si>
    <t>王炎彰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</si>
  <si>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陈逸龙</t>
    </r>
  </si>
  <si>
    <t xml:space="preserve"> Round 3 Score ( Boy)</t>
  </si>
  <si>
    <t xml:space="preserve"> Round 3 Score ( Girl)</t>
  </si>
  <si>
    <t>R3</t>
  </si>
  <si>
    <t>詹子康</t>
  </si>
  <si>
    <t>Zhan Zi Kang</t>
  </si>
  <si>
    <t>刘润源</t>
  </si>
  <si>
    <t>Liu Run Yuan</t>
  </si>
  <si>
    <t>郑键濠</t>
  </si>
  <si>
    <t>Zheng Jian Hao</t>
  </si>
  <si>
    <t>柳润城</t>
  </si>
  <si>
    <t>Liu Run Cheng</t>
  </si>
  <si>
    <t>郑丞祖</t>
  </si>
  <si>
    <t>Zheng Cheng Zu</t>
  </si>
  <si>
    <t>李承俊</t>
  </si>
  <si>
    <t xml:space="preserve">Li Cheng Jun </t>
  </si>
  <si>
    <t>黄鑫成</t>
  </si>
  <si>
    <t>Huang Xin Cheng</t>
  </si>
  <si>
    <t>曾昱允</t>
  </si>
  <si>
    <t>Zeng Yu Yun</t>
  </si>
  <si>
    <t>基金邀请</t>
  </si>
  <si>
    <t>林炜敖</t>
  </si>
  <si>
    <t>Lin Wei Ao</t>
  </si>
  <si>
    <t>马烨钊</t>
  </si>
  <si>
    <t>Ma Ye Zhao</t>
  </si>
  <si>
    <t>罗泽贤</t>
  </si>
  <si>
    <t>LO Chak Yin James</t>
  </si>
  <si>
    <t>伍田宇</t>
  </si>
  <si>
    <t>Wu Tian Yu</t>
  </si>
  <si>
    <t>白翔瑞</t>
  </si>
  <si>
    <t>Bai Xiang Rui</t>
  </si>
  <si>
    <t>区栩宁</t>
  </si>
  <si>
    <t>Ou Xu Ning</t>
  </si>
  <si>
    <t>周  城</t>
  </si>
  <si>
    <t>Zhou Cheng</t>
  </si>
  <si>
    <t>李彦伯</t>
  </si>
  <si>
    <t>Li Yan Bo</t>
  </si>
  <si>
    <t>王炎彰</t>
  </si>
  <si>
    <t>Wang Yan Zhang</t>
  </si>
  <si>
    <t>刘子威</t>
  </si>
  <si>
    <t>Liu Zi Wei</t>
  </si>
  <si>
    <t>翁隽宇</t>
  </si>
  <si>
    <t>Weng Jun Yu</t>
  </si>
  <si>
    <t>杨铁梁</t>
  </si>
  <si>
    <t>Yang Tie Liang</t>
  </si>
  <si>
    <t>彭晓彬</t>
  </si>
  <si>
    <t>Peng Xiao Bin</t>
  </si>
  <si>
    <t>罗  浚</t>
  </si>
  <si>
    <t>LO Tsun</t>
  </si>
  <si>
    <t>朱  昱</t>
  </si>
  <si>
    <t>Zhu Yu</t>
  </si>
  <si>
    <t>孙庄主</t>
  </si>
  <si>
    <t>Sun Zhuang Zhu</t>
  </si>
  <si>
    <t>李帛洲</t>
  </si>
  <si>
    <t>Li Bo Zhou</t>
  </si>
  <si>
    <t>张俊斌</t>
  </si>
  <si>
    <t>Zhang Jun Bin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</si>
  <si>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陈逸龙</t>
    </r>
  </si>
  <si>
    <t>Chen Yi Long</t>
  </si>
  <si>
    <t>陈戈逸</t>
  </si>
  <si>
    <t>Chen Ge Yi</t>
  </si>
  <si>
    <t>吴崇翰</t>
  </si>
  <si>
    <t>Wu Chung Han</t>
  </si>
  <si>
    <t>岩佐帝伽</t>
  </si>
  <si>
    <t>IWASA Taiga</t>
  </si>
  <si>
    <t>张梓洪</t>
  </si>
  <si>
    <t>Zhang Zi Hong</t>
  </si>
  <si>
    <t>李安腾</t>
  </si>
  <si>
    <t>Li An Teng</t>
  </si>
  <si>
    <t>赵浚亨</t>
  </si>
  <si>
    <t>CHIU Tsun Hang</t>
  </si>
  <si>
    <t>陈广石</t>
  </si>
  <si>
    <t>Chen Guang Shi</t>
  </si>
  <si>
    <t>黄志坚</t>
  </si>
  <si>
    <t>Huang Zhi Jian</t>
  </si>
  <si>
    <t>马伟烨</t>
  </si>
  <si>
    <t>Ma Wei Ye</t>
  </si>
  <si>
    <t>徐国振</t>
  </si>
  <si>
    <t>Xu Guo Zhen</t>
  </si>
  <si>
    <t>杨伊农</t>
  </si>
  <si>
    <t>Yang Yi Nong</t>
  </si>
  <si>
    <t>俞俊安</t>
  </si>
  <si>
    <t>Yu Chun An</t>
  </si>
  <si>
    <t>黄帅铭</t>
  </si>
  <si>
    <t>Shuai Ming Wong</t>
  </si>
  <si>
    <t>杨凯越</t>
  </si>
  <si>
    <t xml:space="preserve">Yang Kai Yue </t>
  </si>
  <si>
    <t>卢永泰</t>
  </si>
  <si>
    <t>LO Fritz</t>
  </si>
  <si>
    <t>佘梓瀚</t>
  </si>
  <si>
    <t>She Zi Han</t>
  </si>
  <si>
    <t>黄子龙</t>
  </si>
  <si>
    <t>WONG Michael Regan</t>
  </si>
  <si>
    <t>何家俊</t>
  </si>
  <si>
    <t>HO Kar Chun Leonard</t>
  </si>
  <si>
    <t>李  源</t>
  </si>
  <si>
    <t xml:space="preserve">Li Yuan  </t>
  </si>
  <si>
    <t>王一辰</t>
  </si>
  <si>
    <t>Wang Yi Chen</t>
  </si>
  <si>
    <t>R3</t>
  </si>
  <si>
    <t>赖思嘉</t>
  </si>
  <si>
    <t>Lai Si Jia</t>
  </si>
  <si>
    <t>朱珍妮</t>
  </si>
  <si>
    <t>Zhu Zhen Ni</t>
  </si>
  <si>
    <t>林冰清</t>
  </si>
  <si>
    <t>Lin Bing Qing</t>
  </si>
  <si>
    <t>刘  艳</t>
  </si>
  <si>
    <t>Liu Yan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</si>
  <si>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吴颖琪</t>
    </r>
  </si>
  <si>
    <t>Wu Ying Qi</t>
  </si>
  <si>
    <t>王思予</t>
  </si>
  <si>
    <t>Wang Si Yu</t>
  </si>
  <si>
    <t>谭楚莹</t>
  </si>
  <si>
    <t>Tan Chu Ying</t>
  </si>
  <si>
    <t>林嘉欣</t>
  </si>
  <si>
    <t>Lin Jia Xin</t>
  </si>
  <si>
    <t>谢  蓁</t>
  </si>
  <si>
    <t>Xie Zhen</t>
  </si>
  <si>
    <t>杨荣娇</t>
  </si>
  <si>
    <t>Yang Rong Jiao</t>
  </si>
  <si>
    <t>贾舒涵</t>
  </si>
  <si>
    <t>Jia Shu Han</t>
  </si>
  <si>
    <t>范可心</t>
  </si>
  <si>
    <t>Fan Ke Xin</t>
  </si>
  <si>
    <t>肖佳艺</t>
  </si>
  <si>
    <t>Xiao Jia Yi</t>
  </si>
  <si>
    <t>张婕娜琳</t>
  </si>
  <si>
    <t>Zhang Jie Na Lin</t>
  </si>
  <si>
    <t>刘美君</t>
  </si>
  <si>
    <t>Liu Mei Jun</t>
  </si>
  <si>
    <t>刘  洋</t>
  </si>
  <si>
    <t>Liu Yang</t>
  </si>
  <si>
    <t>李靖枏</t>
  </si>
  <si>
    <t>LEE Ching Nam</t>
  </si>
  <si>
    <t>董琳玉</t>
  </si>
  <si>
    <t>Dong Lin Yu</t>
  </si>
  <si>
    <t>李佳颖</t>
  </si>
  <si>
    <t>LI Kai Wing</t>
  </si>
  <si>
    <t>刘依一</t>
  </si>
  <si>
    <t>Liu Yi Yi</t>
  </si>
  <si>
    <t>谭亦晴</t>
  </si>
  <si>
    <t xml:space="preserve">Kitty TAM </t>
  </si>
  <si>
    <t>高美祺</t>
  </si>
  <si>
    <t>Gao Mei Qi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</si>
  <si>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郁心韵</t>
    </r>
  </si>
  <si>
    <t>Yu Xin Yun</t>
  </si>
  <si>
    <t>吴  莎</t>
  </si>
  <si>
    <t>Wu Sha</t>
  </si>
  <si>
    <t>常文惠</t>
  </si>
  <si>
    <t>Chang Wen Hui</t>
  </si>
  <si>
    <t>田  琦</t>
  </si>
  <si>
    <t xml:space="preserve">Tian Qi </t>
  </si>
  <si>
    <t>尹渊儒</t>
  </si>
  <si>
    <t>Yin Yuan Ru</t>
  </si>
  <si>
    <t>张雨心</t>
  </si>
  <si>
    <t>Chang Yu Hsin</t>
  </si>
  <si>
    <t>关汝晴</t>
  </si>
  <si>
    <t>Guan Ru Qing</t>
  </si>
  <si>
    <t>王梓漪</t>
  </si>
  <si>
    <t>Zi Yi Wang</t>
  </si>
  <si>
    <t>WD</t>
  </si>
  <si>
    <r>
      <t xml:space="preserve">第三轮ROUND </t>
    </r>
    <r>
      <rPr>
        <b/>
        <sz val="11"/>
        <color indexed="8"/>
        <rFont val="宋体"/>
        <family val="0"/>
      </rPr>
      <t>3</t>
    </r>
  </si>
  <si>
    <t>队员NAME</t>
  </si>
  <si>
    <t>成绩SCORE</t>
  </si>
  <si>
    <t>李  源</t>
  </si>
  <si>
    <t>俞俊安</t>
  </si>
  <si>
    <t>张雨心</t>
  </si>
  <si>
    <t>高美祺</t>
  </si>
  <si>
    <t>王一辰</t>
  </si>
  <si>
    <t>张俊斌</t>
  </si>
  <si>
    <t>吴  莎</t>
  </si>
  <si>
    <t>尹渊儒</t>
  </si>
  <si>
    <t>杨伊农</t>
  </si>
  <si>
    <t>李安腾</t>
  </si>
  <si>
    <t xml:space="preserve"> 郁心韵</t>
  </si>
  <si>
    <t>王梓漪</t>
  </si>
  <si>
    <t>卢永泰</t>
  </si>
  <si>
    <t>岩佐帝伽</t>
  </si>
  <si>
    <t>谭亦晴</t>
  </si>
  <si>
    <t>李靖枏</t>
  </si>
  <si>
    <t>张梓洪</t>
  </si>
  <si>
    <t>翁隽宇</t>
  </si>
  <si>
    <t>关汝晴</t>
  </si>
  <si>
    <t>谢  蓁</t>
  </si>
  <si>
    <t>郑键濠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</si>
  <si>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陈逸龙</t>
    </r>
  </si>
  <si>
    <t>刘美君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</si>
  <si>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吴颖琪</t>
    </r>
  </si>
  <si>
    <t>杨铁梁</t>
  </si>
  <si>
    <t>孙庄主</t>
  </si>
  <si>
    <t>刘依一</t>
  </si>
  <si>
    <t>朱珍妮</t>
  </si>
  <si>
    <t>刘子威</t>
  </si>
  <si>
    <t>周  城</t>
  </si>
  <si>
    <t>刘  洋</t>
  </si>
  <si>
    <t>赖思嘉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</si>
</sst>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"/>
    <numFmt numFmtId="198" formatCode="0_ ;[Red]\-0\ "/>
    <numFmt numFmtId="199" formatCode="0.00_ "/>
  </numFmts>
  <fonts count="5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2"/>
      <name val="幼圆"/>
      <family val="3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7"/>
      <color indexed="8"/>
      <name val="Times New Roman"/>
      <family val="1"/>
    </font>
    <font>
      <b/>
      <sz val="18"/>
      <name val="Arial"/>
      <family val="2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98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view="pageBreakPreview" zoomScaleSheetLayoutView="100" workbookViewId="0" topLeftCell="A44">
      <selection activeCell="A59" sqref="A59:AC60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3" width="19.75390625" style="4" customWidth="1"/>
    <col min="4" max="4" width="19.75390625" style="4" hidden="1" customWidth="1"/>
    <col min="5" max="13" width="3.125" style="0" customWidth="1"/>
    <col min="14" max="14" width="3.875" style="0" customWidth="1"/>
    <col min="15" max="23" width="3.125" style="0" customWidth="1"/>
    <col min="24" max="27" width="3.875" style="0" customWidth="1"/>
    <col min="28" max="28" width="6.00390625" style="0" customWidth="1"/>
    <col min="29" max="29" width="5.125" style="0" customWidth="1"/>
  </cols>
  <sheetData>
    <row r="1" spans="1:29" s="4" customFormat="1" ht="34.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4" customFormat="1" ht="21" customHeight="1">
      <c r="A2" s="28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9" customFormat="1" ht="15.75" customHeight="1">
      <c r="A3" s="30" t="s">
        <v>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5.75" customHeight="1">
      <c r="A4" s="13" t="s">
        <v>40</v>
      </c>
      <c r="B4" s="10" t="s">
        <v>5</v>
      </c>
      <c r="C4" s="10" t="s">
        <v>6</v>
      </c>
      <c r="D4" s="6" t="s">
        <v>44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 t="s">
        <v>4</v>
      </c>
      <c r="Z4" s="18" t="s">
        <v>76</v>
      </c>
      <c r="AA4" s="18" t="s">
        <v>101</v>
      </c>
      <c r="AB4" s="2" t="s">
        <v>2</v>
      </c>
      <c r="AC4" s="31" t="s">
        <v>3</v>
      </c>
    </row>
    <row r="5" spans="1:29" s="3" customFormat="1" ht="15.75" customHeight="1">
      <c r="A5" s="14" t="s">
        <v>39</v>
      </c>
      <c r="B5" s="10" t="s">
        <v>7</v>
      </c>
      <c r="C5" s="6" t="s">
        <v>8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 aca="true" t="shared" si="0" ref="N5:N52"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 aca="true" t="shared" si="1" ref="X5:X52">SUM(O5:W5)</f>
        <v>36</v>
      </c>
      <c r="Y5" s="2">
        <v>72</v>
      </c>
      <c r="Z5" s="18">
        <v>72</v>
      </c>
      <c r="AA5" s="18">
        <f aca="true" t="shared" si="2" ref="AA5:AA52">N5+X5</f>
        <v>72</v>
      </c>
      <c r="AB5" s="2">
        <f aca="true" t="shared" si="3" ref="AB5:AB52">SUM(Y5:AA5)</f>
        <v>216</v>
      </c>
      <c r="AC5" s="32"/>
    </row>
    <row r="6" spans="1:29" ht="16.5" customHeight="1">
      <c r="A6" s="5">
        <f aca="true" t="shared" si="4" ref="A6:A51">RANK(AB6,AB$6:AB$51,1)</f>
        <v>1</v>
      </c>
      <c r="B6" s="26" t="s">
        <v>195</v>
      </c>
      <c r="C6" s="12" t="s">
        <v>196</v>
      </c>
      <c r="D6" s="23" t="s">
        <v>45</v>
      </c>
      <c r="E6" s="7">
        <v>4</v>
      </c>
      <c r="F6" s="1">
        <v>5</v>
      </c>
      <c r="G6" s="1">
        <v>3</v>
      </c>
      <c r="H6" s="1">
        <v>4</v>
      </c>
      <c r="I6" s="1">
        <v>5</v>
      </c>
      <c r="J6" s="1">
        <v>3</v>
      </c>
      <c r="K6" s="1">
        <v>5</v>
      </c>
      <c r="L6" s="1">
        <v>4</v>
      </c>
      <c r="M6" s="1">
        <v>4</v>
      </c>
      <c r="N6" s="2">
        <f t="shared" si="0"/>
        <v>37</v>
      </c>
      <c r="O6" s="1">
        <v>4</v>
      </c>
      <c r="P6" s="1">
        <v>5</v>
      </c>
      <c r="Q6" s="1">
        <v>4</v>
      </c>
      <c r="R6" s="1">
        <v>3</v>
      </c>
      <c r="S6" s="1">
        <v>4</v>
      </c>
      <c r="T6" s="1">
        <v>5</v>
      </c>
      <c r="U6" s="1">
        <v>4</v>
      </c>
      <c r="V6" s="1">
        <v>4</v>
      </c>
      <c r="W6" s="1">
        <v>5</v>
      </c>
      <c r="X6" s="2">
        <f t="shared" si="1"/>
        <v>38</v>
      </c>
      <c r="Y6" s="2">
        <v>75</v>
      </c>
      <c r="Z6" s="18">
        <v>69</v>
      </c>
      <c r="AA6" s="18">
        <f t="shared" si="2"/>
        <v>75</v>
      </c>
      <c r="AB6" s="2">
        <f t="shared" si="3"/>
        <v>219</v>
      </c>
      <c r="AC6" s="8">
        <f aca="true" t="shared" si="5" ref="AC6:AC51">AB6-216</f>
        <v>3</v>
      </c>
    </row>
    <row r="7" spans="1:29" ht="16.5" customHeight="1">
      <c r="A7" s="5">
        <v>2</v>
      </c>
      <c r="B7" s="26" t="s">
        <v>185</v>
      </c>
      <c r="C7" s="12" t="s">
        <v>186</v>
      </c>
      <c r="D7" s="24" t="s">
        <v>47</v>
      </c>
      <c r="E7" s="7">
        <v>4</v>
      </c>
      <c r="F7" s="1">
        <v>4</v>
      </c>
      <c r="G7" s="1">
        <v>3</v>
      </c>
      <c r="H7" s="1">
        <v>5</v>
      </c>
      <c r="I7" s="1">
        <v>4</v>
      </c>
      <c r="J7" s="1">
        <v>3</v>
      </c>
      <c r="K7" s="1">
        <v>4</v>
      </c>
      <c r="L7" s="1">
        <v>4</v>
      </c>
      <c r="M7" s="1">
        <v>6</v>
      </c>
      <c r="N7" s="2">
        <f>SUM(E7:M7)</f>
        <v>37</v>
      </c>
      <c r="O7" s="1">
        <v>3</v>
      </c>
      <c r="P7" s="1">
        <v>5</v>
      </c>
      <c r="Q7" s="1">
        <v>4</v>
      </c>
      <c r="R7" s="1">
        <v>3</v>
      </c>
      <c r="S7" s="1">
        <v>3</v>
      </c>
      <c r="T7" s="1">
        <v>5</v>
      </c>
      <c r="U7" s="1">
        <v>4</v>
      </c>
      <c r="V7" s="1">
        <v>3</v>
      </c>
      <c r="W7" s="1">
        <v>4</v>
      </c>
      <c r="X7" s="2">
        <f>SUM(O7:W7)</f>
        <v>34</v>
      </c>
      <c r="Y7" s="2">
        <v>75</v>
      </c>
      <c r="Z7" s="18">
        <v>75</v>
      </c>
      <c r="AA7" s="18">
        <f>N7+X7</f>
        <v>71</v>
      </c>
      <c r="AB7" s="2">
        <f>SUM(Y7:AA7)</f>
        <v>221</v>
      </c>
      <c r="AC7" s="8">
        <f>AB7-216</f>
        <v>5</v>
      </c>
    </row>
    <row r="8" spans="1:29" ht="16.5" customHeight="1">
      <c r="A8" s="5">
        <v>3</v>
      </c>
      <c r="B8" s="26" t="s">
        <v>181</v>
      </c>
      <c r="C8" s="12" t="s">
        <v>182</v>
      </c>
      <c r="D8" s="23" t="s">
        <v>118</v>
      </c>
      <c r="E8" s="7">
        <v>4</v>
      </c>
      <c r="F8" s="1">
        <v>5</v>
      </c>
      <c r="G8" s="1">
        <v>4</v>
      </c>
      <c r="H8" s="1">
        <v>5</v>
      </c>
      <c r="I8" s="1">
        <v>3</v>
      </c>
      <c r="J8" s="1">
        <v>3</v>
      </c>
      <c r="K8" s="1">
        <v>3</v>
      </c>
      <c r="L8" s="1">
        <v>4</v>
      </c>
      <c r="M8" s="1">
        <v>4</v>
      </c>
      <c r="N8" s="2">
        <f>SUM(E8:M8)</f>
        <v>35</v>
      </c>
      <c r="O8" s="1">
        <v>6</v>
      </c>
      <c r="P8" s="1">
        <v>3</v>
      </c>
      <c r="Q8" s="1">
        <v>3</v>
      </c>
      <c r="R8" s="1">
        <v>3</v>
      </c>
      <c r="S8" s="1">
        <v>3</v>
      </c>
      <c r="T8" s="1">
        <v>5</v>
      </c>
      <c r="U8" s="1">
        <v>4</v>
      </c>
      <c r="V8" s="1">
        <v>3</v>
      </c>
      <c r="W8" s="1">
        <v>5</v>
      </c>
      <c r="X8" s="2">
        <f>SUM(O8:W8)</f>
        <v>35</v>
      </c>
      <c r="Y8" s="2">
        <v>76</v>
      </c>
      <c r="Z8" s="18">
        <v>75</v>
      </c>
      <c r="AA8" s="18">
        <f>N8+X8</f>
        <v>70</v>
      </c>
      <c r="AB8" s="2">
        <f>SUM(Y8:AA8)</f>
        <v>221</v>
      </c>
      <c r="AC8" s="8">
        <f>AB8-216</f>
        <v>5</v>
      </c>
    </row>
    <row r="9" spans="1:29" ht="16.5" customHeight="1">
      <c r="A9" s="5">
        <f t="shared" si="4"/>
        <v>4</v>
      </c>
      <c r="B9" s="26" t="s">
        <v>193</v>
      </c>
      <c r="C9" s="12" t="s">
        <v>194</v>
      </c>
      <c r="D9" s="24" t="s">
        <v>53</v>
      </c>
      <c r="E9" s="7">
        <v>5</v>
      </c>
      <c r="F9" s="1">
        <v>5</v>
      </c>
      <c r="G9" s="1">
        <v>3</v>
      </c>
      <c r="H9" s="1">
        <v>4</v>
      </c>
      <c r="I9" s="1">
        <v>4</v>
      </c>
      <c r="J9" s="1">
        <v>3</v>
      </c>
      <c r="K9" s="1">
        <v>4</v>
      </c>
      <c r="L9" s="1">
        <v>4</v>
      </c>
      <c r="M9" s="1">
        <v>5</v>
      </c>
      <c r="N9" s="2">
        <f t="shared" si="0"/>
        <v>37</v>
      </c>
      <c r="O9" s="1">
        <v>4</v>
      </c>
      <c r="P9" s="1">
        <v>4</v>
      </c>
      <c r="Q9" s="1">
        <v>5</v>
      </c>
      <c r="R9" s="1">
        <v>4</v>
      </c>
      <c r="S9" s="1">
        <v>4</v>
      </c>
      <c r="T9" s="1">
        <v>5</v>
      </c>
      <c r="U9" s="1">
        <v>4</v>
      </c>
      <c r="V9" s="1">
        <v>3</v>
      </c>
      <c r="W9" s="1">
        <v>5</v>
      </c>
      <c r="X9" s="2">
        <f t="shared" si="1"/>
        <v>38</v>
      </c>
      <c r="Y9" s="2">
        <v>75</v>
      </c>
      <c r="Z9" s="18">
        <v>72</v>
      </c>
      <c r="AA9" s="18">
        <f t="shared" si="2"/>
        <v>75</v>
      </c>
      <c r="AB9" s="2">
        <f t="shared" si="3"/>
        <v>222</v>
      </c>
      <c r="AC9" s="8">
        <f t="shared" si="5"/>
        <v>6</v>
      </c>
    </row>
    <row r="10" spans="1:29" ht="16.5" customHeight="1">
      <c r="A10" s="5">
        <f t="shared" si="4"/>
        <v>5</v>
      </c>
      <c r="B10" s="26" t="s">
        <v>179</v>
      </c>
      <c r="C10" s="12" t="s">
        <v>180</v>
      </c>
      <c r="D10" s="25" t="s">
        <v>53</v>
      </c>
      <c r="E10" s="7">
        <v>4</v>
      </c>
      <c r="F10" s="1">
        <v>5</v>
      </c>
      <c r="G10" s="1">
        <v>3</v>
      </c>
      <c r="H10" s="1">
        <v>4</v>
      </c>
      <c r="I10" s="1">
        <v>5</v>
      </c>
      <c r="J10" s="1">
        <v>2</v>
      </c>
      <c r="K10" s="1">
        <v>4</v>
      </c>
      <c r="L10" s="1">
        <v>5</v>
      </c>
      <c r="M10" s="1">
        <v>5</v>
      </c>
      <c r="N10" s="2">
        <f t="shared" si="0"/>
        <v>37</v>
      </c>
      <c r="O10" s="1">
        <v>4</v>
      </c>
      <c r="P10" s="1">
        <v>4</v>
      </c>
      <c r="Q10" s="1">
        <v>4</v>
      </c>
      <c r="R10" s="1">
        <v>3</v>
      </c>
      <c r="S10" s="1">
        <v>4</v>
      </c>
      <c r="T10" s="1">
        <v>5</v>
      </c>
      <c r="U10" s="1">
        <v>4</v>
      </c>
      <c r="V10" s="1">
        <v>3</v>
      </c>
      <c r="W10" s="1">
        <v>4</v>
      </c>
      <c r="X10" s="2">
        <f t="shared" si="1"/>
        <v>35</v>
      </c>
      <c r="Y10" s="18">
        <v>76</v>
      </c>
      <c r="Z10" s="18">
        <v>77</v>
      </c>
      <c r="AA10" s="18">
        <f t="shared" si="2"/>
        <v>72</v>
      </c>
      <c r="AB10" s="2">
        <f t="shared" si="3"/>
        <v>225</v>
      </c>
      <c r="AC10" s="8">
        <f t="shared" si="5"/>
        <v>9</v>
      </c>
    </row>
    <row r="11" spans="1:29" ht="16.5" customHeight="1">
      <c r="A11" s="5">
        <f t="shared" si="4"/>
        <v>5</v>
      </c>
      <c r="B11" s="26" t="s">
        <v>191</v>
      </c>
      <c r="C11" s="12" t="s">
        <v>192</v>
      </c>
      <c r="D11" s="23" t="s">
        <v>47</v>
      </c>
      <c r="E11" s="7">
        <v>4</v>
      </c>
      <c r="F11" s="1">
        <v>4</v>
      </c>
      <c r="G11" s="1">
        <v>3</v>
      </c>
      <c r="H11" s="1">
        <v>4</v>
      </c>
      <c r="I11" s="1">
        <v>4</v>
      </c>
      <c r="J11" s="1">
        <v>3</v>
      </c>
      <c r="K11" s="1">
        <v>5</v>
      </c>
      <c r="L11" s="1">
        <v>4</v>
      </c>
      <c r="M11" s="1">
        <v>7</v>
      </c>
      <c r="N11" s="2">
        <f t="shared" si="0"/>
        <v>38</v>
      </c>
      <c r="O11" s="1">
        <v>5</v>
      </c>
      <c r="P11" s="1">
        <v>6</v>
      </c>
      <c r="Q11" s="1">
        <v>4</v>
      </c>
      <c r="R11" s="1">
        <v>3</v>
      </c>
      <c r="S11" s="1">
        <v>4</v>
      </c>
      <c r="T11" s="1">
        <v>5</v>
      </c>
      <c r="U11" s="1">
        <v>5</v>
      </c>
      <c r="V11" s="1">
        <v>3</v>
      </c>
      <c r="W11" s="1">
        <v>4</v>
      </c>
      <c r="X11" s="2">
        <f t="shared" si="1"/>
        <v>39</v>
      </c>
      <c r="Y11" s="2">
        <v>75</v>
      </c>
      <c r="Z11" s="18">
        <v>73</v>
      </c>
      <c r="AA11" s="18">
        <f t="shared" si="2"/>
        <v>77</v>
      </c>
      <c r="AB11" s="2">
        <f t="shared" si="3"/>
        <v>225</v>
      </c>
      <c r="AC11" s="8">
        <f t="shared" si="5"/>
        <v>9</v>
      </c>
    </row>
    <row r="12" spans="1:29" ht="16.5" customHeight="1">
      <c r="A12" s="5">
        <f t="shared" si="4"/>
        <v>7</v>
      </c>
      <c r="B12" s="26" t="s">
        <v>177</v>
      </c>
      <c r="C12" s="12" t="s">
        <v>178</v>
      </c>
      <c r="D12" s="24" t="s">
        <v>52</v>
      </c>
      <c r="E12" s="16">
        <v>4</v>
      </c>
      <c r="F12" s="17">
        <v>5</v>
      </c>
      <c r="G12" s="17">
        <v>4</v>
      </c>
      <c r="H12" s="17">
        <v>4</v>
      </c>
      <c r="I12" s="17">
        <v>4</v>
      </c>
      <c r="J12" s="17">
        <v>2</v>
      </c>
      <c r="K12" s="17">
        <v>4</v>
      </c>
      <c r="L12" s="17">
        <v>4</v>
      </c>
      <c r="M12" s="17">
        <v>5</v>
      </c>
      <c r="N12" s="18">
        <f t="shared" si="0"/>
        <v>36</v>
      </c>
      <c r="O12" s="17">
        <v>3</v>
      </c>
      <c r="P12" s="17">
        <v>6</v>
      </c>
      <c r="Q12" s="17">
        <v>3</v>
      </c>
      <c r="R12" s="17">
        <v>3</v>
      </c>
      <c r="S12" s="17">
        <v>4</v>
      </c>
      <c r="T12" s="17">
        <v>5</v>
      </c>
      <c r="U12" s="17">
        <v>4</v>
      </c>
      <c r="V12" s="17">
        <v>3</v>
      </c>
      <c r="W12" s="17">
        <v>7</v>
      </c>
      <c r="X12" s="18">
        <f t="shared" si="1"/>
        <v>38</v>
      </c>
      <c r="Y12" s="2">
        <v>75</v>
      </c>
      <c r="Z12" s="18">
        <v>78</v>
      </c>
      <c r="AA12" s="18">
        <f t="shared" si="2"/>
        <v>74</v>
      </c>
      <c r="AB12" s="2">
        <f t="shared" si="3"/>
        <v>227</v>
      </c>
      <c r="AC12" s="8">
        <f t="shared" si="5"/>
        <v>11</v>
      </c>
    </row>
    <row r="13" spans="1:29" ht="16.5" customHeight="1">
      <c r="A13" s="5">
        <f t="shared" si="4"/>
        <v>7</v>
      </c>
      <c r="B13" s="26" t="s">
        <v>187</v>
      </c>
      <c r="C13" s="12" t="s">
        <v>188</v>
      </c>
      <c r="D13" s="25" t="s">
        <v>118</v>
      </c>
      <c r="E13" s="7">
        <v>4</v>
      </c>
      <c r="F13" s="1">
        <v>5</v>
      </c>
      <c r="G13" s="1">
        <v>3</v>
      </c>
      <c r="H13" s="1">
        <v>4</v>
      </c>
      <c r="I13" s="1">
        <v>4</v>
      </c>
      <c r="J13" s="1">
        <v>3</v>
      </c>
      <c r="K13" s="1">
        <v>4</v>
      </c>
      <c r="L13" s="1">
        <v>4</v>
      </c>
      <c r="M13" s="1">
        <v>5</v>
      </c>
      <c r="N13" s="2">
        <f t="shared" si="0"/>
        <v>36</v>
      </c>
      <c r="O13" s="1">
        <v>4</v>
      </c>
      <c r="P13" s="1">
        <v>5</v>
      </c>
      <c r="Q13" s="1">
        <v>6</v>
      </c>
      <c r="R13" s="1">
        <v>3</v>
      </c>
      <c r="S13" s="1">
        <v>7</v>
      </c>
      <c r="T13" s="1">
        <v>6</v>
      </c>
      <c r="U13" s="1">
        <v>4</v>
      </c>
      <c r="V13" s="1">
        <v>3</v>
      </c>
      <c r="W13" s="1">
        <v>4</v>
      </c>
      <c r="X13" s="2">
        <f t="shared" si="1"/>
        <v>42</v>
      </c>
      <c r="Y13" s="2">
        <v>73</v>
      </c>
      <c r="Z13" s="18">
        <v>76</v>
      </c>
      <c r="AA13" s="18">
        <f t="shared" si="2"/>
        <v>78</v>
      </c>
      <c r="AB13" s="2">
        <f t="shared" si="3"/>
        <v>227</v>
      </c>
      <c r="AC13" s="8">
        <f t="shared" si="5"/>
        <v>11</v>
      </c>
    </row>
    <row r="14" spans="1:29" ht="16.5" customHeight="1">
      <c r="A14" s="5">
        <f t="shared" si="4"/>
        <v>9</v>
      </c>
      <c r="B14" s="26" t="s">
        <v>183</v>
      </c>
      <c r="C14" s="12" t="s">
        <v>184</v>
      </c>
      <c r="D14" s="24" t="s">
        <v>50</v>
      </c>
      <c r="E14" s="7">
        <v>4</v>
      </c>
      <c r="F14" s="1">
        <v>5</v>
      </c>
      <c r="G14" s="1">
        <v>3</v>
      </c>
      <c r="H14" s="1">
        <v>4</v>
      </c>
      <c r="I14" s="1">
        <v>4</v>
      </c>
      <c r="J14" s="1">
        <v>2</v>
      </c>
      <c r="K14" s="1">
        <v>5</v>
      </c>
      <c r="L14" s="1">
        <v>4</v>
      </c>
      <c r="M14" s="1">
        <v>6</v>
      </c>
      <c r="N14" s="2">
        <f t="shared" si="0"/>
        <v>37</v>
      </c>
      <c r="O14" s="1">
        <v>5</v>
      </c>
      <c r="P14" s="1">
        <v>6</v>
      </c>
      <c r="Q14" s="1">
        <v>4</v>
      </c>
      <c r="R14" s="1">
        <v>3</v>
      </c>
      <c r="S14" s="1">
        <v>4</v>
      </c>
      <c r="T14" s="1">
        <v>5</v>
      </c>
      <c r="U14" s="1">
        <v>5</v>
      </c>
      <c r="V14" s="1">
        <v>4</v>
      </c>
      <c r="W14" s="1">
        <v>5</v>
      </c>
      <c r="X14" s="2">
        <f t="shared" si="1"/>
        <v>41</v>
      </c>
      <c r="Y14" s="2">
        <v>73</v>
      </c>
      <c r="Z14" s="18">
        <v>77</v>
      </c>
      <c r="AA14" s="18">
        <f t="shared" si="2"/>
        <v>78</v>
      </c>
      <c r="AB14" s="2">
        <f t="shared" si="3"/>
        <v>228</v>
      </c>
      <c r="AC14" s="8">
        <f t="shared" si="5"/>
        <v>12</v>
      </c>
    </row>
    <row r="15" spans="1:29" ht="16.5" customHeight="1">
      <c r="A15" s="5">
        <f t="shared" si="4"/>
        <v>9</v>
      </c>
      <c r="B15" s="26" t="s">
        <v>189</v>
      </c>
      <c r="C15" s="12" t="s">
        <v>190</v>
      </c>
      <c r="D15" s="24" t="s">
        <v>47</v>
      </c>
      <c r="E15" s="7">
        <v>5</v>
      </c>
      <c r="F15" s="1">
        <v>5</v>
      </c>
      <c r="G15" s="1">
        <v>4</v>
      </c>
      <c r="H15" s="1">
        <v>3</v>
      </c>
      <c r="I15" s="1">
        <v>5</v>
      </c>
      <c r="J15" s="1">
        <v>3</v>
      </c>
      <c r="K15" s="1">
        <v>4</v>
      </c>
      <c r="L15" s="1">
        <v>6</v>
      </c>
      <c r="M15" s="1">
        <v>6</v>
      </c>
      <c r="N15" s="2">
        <f t="shared" si="0"/>
        <v>41</v>
      </c>
      <c r="O15" s="1">
        <v>4</v>
      </c>
      <c r="P15" s="1">
        <v>5</v>
      </c>
      <c r="Q15" s="1">
        <v>4</v>
      </c>
      <c r="R15" s="1">
        <v>3</v>
      </c>
      <c r="S15" s="1">
        <v>4</v>
      </c>
      <c r="T15" s="1">
        <v>5</v>
      </c>
      <c r="U15" s="1">
        <v>6</v>
      </c>
      <c r="V15" s="1">
        <v>3</v>
      </c>
      <c r="W15" s="1">
        <v>4</v>
      </c>
      <c r="X15" s="2">
        <f t="shared" si="1"/>
        <v>38</v>
      </c>
      <c r="Y15" s="2">
        <v>77</v>
      </c>
      <c r="Z15" s="18">
        <v>72</v>
      </c>
      <c r="AA15" s="18">
        <f t="shared" si="2"/>
        <v>79</v>
      </c>
      <c r="AB15" s="2">
        <f t="shared" si="3"/>
        <v>228</v>
      </c>
      <c r="AC15" s="8">
        <f t="shared" si="5"/>
        <v>12</v>
      </c>
    </row>
    <row r="16" spans="1:29" ht="16.5" customHeight="1">
      <c r="A16" s="5">
        <f t="shared" si="4"/>
        <v>11</v>
      </c>
      <c r="B16" s="26" t="s">
        <v>175</v>
      </c>
      <c r="C16" s="12" t="s">
        <v>176</v>
      </c>
      <c r="D16" s="24" t="s">
        <v>52</v>
      </c>
      <c r="E16" s="7">
        <v>4</v>
      </c>
      <c r="F16" s="1">
        <v>5</v>
      </c>
      <c r="G16" s="1">
        <v>3</v>
      </c>
      <c r="H16" s="1">
        <v>5</v>
      </c>
      <c r="I16" s="1">
        <v>3</v>
      </c>
      <c r="J16" s="1">
        <v>3</v>
      </c>
      <c r="K16" s="1">
        <v>4</v>
      </c>
      <c r="L16" s="1">
        <v>5</v>
      </c>
      <c r="M16" s="1">
        <v>5</v>
      </c>
      <c r="N16" s="2">
        <f t="shared" si="0"/>
        <v>37</v>
      </c>
      <c r="O16" s="1">
        <v>4</v>
      </c>
      <c r="P16" s="1">
        <v>5</v>
      </c>
      <c r="Q16" s="1">
        <v>4</v>
      </c>
      <c r="R16" s="1">
        <v>3</v>
      </c>
      <c r="S16" s="1">
        <v>4</v>
      </c>
      <c r="T16" s="1">
        <v>5</v>
      </c>
      <c r="U16" s="1">
        <v>4</v>
      </c>
      <c r="V16" s="1">
        <v>4</v>
      </c>
      <c r="W16" s="1">
        <v>6</v>
      </c>
      <c r="X16" s="2">
        <f t="shared" si="1"/>
        <v>39</v>
      </c>
      <c r="Y16" s="2">
        <v>74</v>
      </c>
      <c r="Z16" s="18">
        <v>79</v>
      </c>
      <c r="AA16" s="18">
        <f t="shared" si="2"/>
        <v>76</v>
      </c>
      <c r="AB16" s="2">
        <f t="shared" si="3"/>
        <v>229</v>
      </c>
      <c r="AC16" s="8">
        <f t="shared" si="5"/>
        <v>13</v>
      </c>
    </row>
    <row r="17" spans="1:29" ht="16.5" customHeight="1">
      <c r="A17" s="5">
        <f t="shared" si="4"/>
        <v>12</v>
      </c>
      <c r="B17" s="26" t="s">
        <v>173</v>
      </c>
      <c r="C17" s="12" t="s">
        <v>174</v>
      </c>
      <c r="D17" s="23" t="s">
        <v>48</v>
      </c>
      <c r="E17" s="7">
        <v>4</v>
      </c>
      <c r="F17" s="1">
        <v>5</v>
      </c>
      <c r="G17" s="1">
        <v>3</v>
      </c>
      <c r="H17" s="1">
        <v>6</v>
      </c>
      <c r="I17" s="1">
        <v>4</v>
      </c>
      <c r="J17" s="1">
        <v>2</v>
      </c>
      <c r="K17" s="1">
        <v>4</v>
      </c>
      <c r="L17" s="1">
        <v>4</v>
      </c>
      <c r="M17" s="1">
        <v>5</v>
      </c>
      <c r="N17" s="2">
        <f t="shared" si="0"/>
        <v>37</v>
      </c>
      <c r="O17" s="1">
        <v>5</v>
      </c>
      <c r="P17" s="1">
        <v>5</v>
      </c>
      <c r="Q17" s="1">
        <v>4</v>
      </c>
      <c r="R17" s="1">
        <v>2</v>
      </c>
      <c r="S17" s="1">
        <v>5</v>
      </c>
      <c r="T17" s="1">
        <v>5</v>
      </c>
      <c r="U17" s="1">
        <v>5</v>
      </c>
      <c r="V17" s="1">
        <v>3</v>
      </c>
      <c r="W17" s="1">
        <v>4</v>
      </c>
      <c r="X17" s="2">
        <f t="shared" si="1"/>
        <v>38</v>
      </c>
      <c r="Y17" s="2">
        <v>76</v>
      </c>
      <c r="Z17" s="18">
        <v>79</v>
      </c>
      <c r="AA17" s="18">
        <f t="shared" si="2"/>
        <v>75</v>
      </c>
      <c r="AB17" s="2">
        <f t="shared" si="3"/>
        <v>230</v>
      </c>
      <c r="AC17" s="8">
        <f t="shared" si="5"/>
        <v>14</v>
      </c>
    </row>
    <row r="18" spans="1:29" ht="16.5" customHeight="1">
      <c r="A18" s="5">
        <f t="shared" si="4"/>
        <v>13</v>
      </c>
      <c r="B18" s="26" t="s">
        <v>161</v>
      </c>
      <c r="C18" s="12" t="s">
        <v>162</v>
      </c>
      <c r="D18" s="24" t="s">
        <v>47</v>
      </c>
      <c r="E18" s="7">
        <v>4</v>
      </c>
      <c r="F18" s="1">
        <v>7</v>
      </c>
      <c r="G18" s="1">
        <v>3</v>
      </c>
      <c r="H18" s="1">
        <v>4</v>
      </c>
      <c r="I18" s="1">
        <v>4</v>
      </c>
      <c r="J18" s="1">
        <v>3</v>
      </c>
      <c r="K18" s="1">
        <v>4</v>
      </c>
      <c r="L18" s="1">
        <v>5</v>
      </c>
      <c r="M18" s="1">
        <v>5</v>
      </c>
      <c r="N18" s="2">
        <f t="shared" si="0"/>
        <v>39</v>
      </c>
      <c r="O18" s="1">
        <v>3</v>
      </c>
      <c r="P18" s="1">
        <v>4</v>
      </c>
      <c r="Q18" s="1">
        <v>5</v>
      </c>
      <c r="R18" s="1">
        <v>3</v>
      </c>
      <c r="S18" s="1">
        <v>4</v>
      </c>
      <c r="T18" s="1">
        <v>5</v>
      </c>
      <c r="U18" s="1">
        <v>4</v>
      </c>
      <c r="V18" s="1">
        <v>3</v>
      </c>
      <c r="W18" s="1">
        <v>5</v>
      </c>
      <c r="X18" s="2">
        <f t="shared" si="1"/>
        <v>36</v>
      </c>
      <c r="Y18" s="2">
        <v>79</v>
      </c>
      <c r="Z18" s="18">
        <v>79</v>
      </c>
      <c r="AA18" s="18">
        <f t="shared" si="2"/>
        <v>75</v>
      </c>
      <c r="AB18" s="2">
        <f t="shared" si="3"/>
        <v>233</v>
      </c>
      <c r="AC18" s="8">
        <f t="shared" si="5"/>
        <v>17</v>
      </c>
    </row>
    <row r="19" spans="1:29" ht="16.5" customHeight="1">
      <c r="A19" s="5">
        <f t="shared" si="4"/>
        <v>13</v>
      </c>
      <c r="B19" s="26" t="s">
        <v>165</v>
      </c>
      <c r="C19" s="12" t="s">
        <v>166</v>
      </c>
      <c r="D19" s="23" t="s">
        <v>52</v>
      </c>
      <c r="E19" s="7">
        <v>4</v>
      </c>
      <c r="F19" s="1">
        <v>6</v>
      </c>
      <c r="G19" s="1">
        <v>4</v>
      </c>
      <c r="H19" s="1">
        <v>4</v>
      </c>
      <c r="I19" s="1">
        <v>6</v>
      </c>
      <c r="J19" s="1">
        <v>2</v>
      </c>
      <c r="K19" s="1">
        <v>4</v>
      </c>
      <c r="L19" s="1">
        <v>3</v>
      </c>
      <c r="M19" s="1">
        <v>6</v>
      </c>
      <c r="N19" s="2">
        <f t="shared" si="0"/>
        <v>39</v>
      </c>
      <c r="O19" s="1">
        <v>5</v>
      </c>
      <c r="P19" s="1">
        <v>5</v>
      </c>
      <c r="Q19" s="1">
        <v>5</v>
      </c>
      <c r="R19" s="1">
        <v>3</v>
      </c>
      <c r="S19" s="1">
        <v>3</v>
      </c>
      <c r="T19" s="1">
        <v>4</v>
      </c>
      <c r="U19" s="1">
        <v>4</v>
      </c>
      <c r="V19" s="1">
        <v>4</v>
      </c>
      <c r="W19" s="1">
        <v>4</v>
      </c>
      <c r="X19" s="2">
        <f t="shared" si="1"/>
        <v>37</v>
      </c>
      <c r="Y19" s="2">
        <v>78</v>
      </c>
      <c r="Z19" s="18">
        <v>79</v>
      </c>
      <c r="AA19" s="18">
        <f t="shared" si="2"/>
        <v>76</v>
      </c>
      <c r="AB19" s="2">
        <f t="shared" si="3"/>
        <v>233</v>
      </c>
      <c r="AC19" s="8">
        <f t="shared" si="5"/>
        <v>17</v>
      </c>
    </row>
    <row r="20" spans="1:29" ht="16.5" customHeight="1">
      <c r="A20" s="5">
        <f t="shared" si="4"/>
        <v>13</v>
      </c>
      <c r="B20" s="26" t="s">
        <v>171</v>
      </c>
      <c r="C20" s="12" t="s">
        <v>172</v>
      </c>
      <c r="D20" s="24" t="s">
        <v>48</v>
      </c>
      <c r="E20" s="7">
        <v>4</v>
      </c>
      <c r="F20" s="1">
        <v>5</v>
      </c>
      <c r="G20" s="1">
        <v>4</v>
      </c>
      <c r="H20" s="1">
        <v>4</v>
      </c>
      <c r="I20" s="1">
        <v>4</v>
      </c>
      <c r="J20" s="1">
        <v>3</v>
      </c>
      <c r="K20" s="1">
        <v>4</v>
      </c>
      <c r="L20" s="1">
        <v>4</v>
      </c>
      <c r="M20" s="1">
        <v>5</v>
      </c>
      <c r="N20" s="2">
        <f t="shared" si="0"/>
        <v>37</v>
      </c>
      <c r="O20" s="1">
        <v>4</v>
      </c>
      <c r="P20" s="1">
        <v>5</v>
      </c>
      <c r="Q20" s="1">
        <v>6</v>
      </c>
      <c r="R20" s="1">
        <v>3</v>
      </c>
      <c r="S20" s="1">
        <v>4</v>
      </c>
      <c r="T20" s="1">
        <v>6</v>
      </c>
      <c r="U20" s="1">
        <v>4</v>
      </c>
      <c r="V20" s="1">
        <v>3</v>
      </c>
      <c r="W20" s="1">
        <v>5</v>
      </c>
      <c r="X20" s="2">
        <f t="shared" si="1"/>
        <v>40</v>
      </c>
      <c r="Y20" s="2">
        <v>79</v>
      </c>
      <c r="Z20" s="18">
        <v>77</v>
      </c>
      <c r="AA20" s="18">
        <f t="shared" si="2"/>
        <v>77</v>
      </c>
      <c r="AB20" s="2">
        <f t="shared" si="3"/>
        <v>233</v>
      </c>
      <c r="AC20" s="8">
        <f t="shared" si="5"/>
        <v>17</v>
      </c>
    </row>
    <row r="21" spans="1:29" ht="16.5" customHeight="1">
      <c r="A21" s="5">
        <f t="shared" si="4"/>
        <v>16</v>
      </c>
      <c r="B21" s="26" t="s">
        <v>163</v>
      </c>
      <c r="C21" s="12" t="s">
        <v>164</v>
      </c>
      <c r="D21" s="25" t="s">
        <v>51</v>
      </c>
      <c r="E21" s="7">
        <v>5</v>
      </c>
      <c r="F21" s="1">
        <v>4</v>
      </c>
      <c r="G21" s="1">
        <v>4</v>
      </c>
      <c r="H21" s="1">
        <v>5</v>
      </c>
      <c r="I21" s="1">
        <v>4</v>
      </c>
      <c r="J21" s="1">
        <v>3</v>
      </c>
      <c r="K21" s="1">
        <v>5</v>
      </c>
      <c r="L21" s="1">
        <v>3</v>
      </c>
      <c r="M21" s="1">
        <v>5</v>
      </c>
      <c r="N21" s="2">
        <f t="shared" si="0"/>
        <v>38</v>
      </c>
      <c r="O21" s="1">
        <v>4</v>
      </c>
      <c r="P21" s="1">
        <v>5</v>
      </c>
      <c r="Q21" s="1">
        <v>5</v>
      </c>
      <c r="R21" s="1">
        <v>3</v>
      </c>
      <c r="S21" s="1">
        <v>5</v>
      </c>
      <c r="T21" s="1">
        <v>5</v>
      </c>
      <c r="U21" s="1">
        <v>4</v>
      </c>
      <c r="V21" s="1">
        <v>3</v>
      </c>
      <c r="W21" s="1">
        <v>5</v>
      </c>
      <c r="X21" s="2">
        <f t="shared" si="1"/>
        <v>39</v>
      </c>
      <c r="Y21" s="2">
        <v>76</v>
      </c>
      <c r="Z21" s="18">
        <v>81</v>
      </c>
      <c r="AA21" s="18">
        <f t="shared" si="2"/>
        <v>77</v>
      </c>
      <c r="AB21" s="2">
        <f t="shared" si="3"/>
        <v>234</v>
      </c>
      <c r="AC21" s="8">
        <f t="shared" si="5"/>
        <v>18</v>
      </c>
    </row>
    <row r="22" spans="1:29" ht="16.5" customHeight="1">
      <c r="A22" s="5">
        <f t="shared" si="4"/>
        <v>16</v>
      </c>
      <c r="B22" s="26" t="s">
        <v>169</v>
      </c>
      <c r="C22" s="12" t="s">
        <v>170</v>
      </c>
      <c r="D22" s="23" t="s">
        <v>45</v>
      </c>
      <c r="E22" s="7">
        <v>5</v>
      </c>
      <c r="F22" s="1">
        <v>5</v>
      </c>
      <c r="G22" s="1">
        <v>3</v>
      </c>
      <c r="H22" s="1">
        <v>4</v>
      </c>
      <c r="I22" s="1">
        <v>4</v>
      </c>
      <c r="J22" s="1">
        <v>2</v>
      </c>
      <c r="K22" s="1">
        <v>5</v>
      </c>
      <c r="L22" s="1">
        <v>4</v>
      </c>
      <c r="M22" s="1">
        <v>5</v>
      </c>
      <c r="N22" s="2">
        <f t="shared" si="0"/>
        <v>37</v>
      </c>
      <c r="O22" s="1">
        <v>4</v>
      </c>
      <c r="P22" s="1">
        <v>4</v>
      </c>
      <c r="Q22" s="1">
        <v>5</v>
      </c>
      <c r="R22" s="1">
        <v>3</v>
      </c>
      <c r="S22" s="1">
        <v>6</v>
      </c>
      <c r="T22" s="1">
        <v>5</v>
      </c>
      <c r="U22" s="1">
        <v>4</v>
      </c>
      <c r="V22" s="1">
        <v>5</v>
      </c>
      <c r="W22" s="1">
        <v>5</v>
      </c>
      <c r="X22" s="2">
        <f t="shared" si="1"/>
        <v>41</v>
      </c>
      <c r="Y22" s="2">
        <v>77</v>
      </c>
      <c r="Z22" s="18">
        <v>79</v>
      </c>
      <c r="AA22" s="18">
        <f t="shared" si="2"/>
        <v>78</v>
      </c>
      <c r="AB22" s="2">
        <f t="shared" si="3"/>
        <v>234</v>
      </c>
      <c r="AC22" s="8">
        <f t="shared" si="5"/>
        <v>18</v>
      </c>
    </row>
    <row r="23" spans="1:29" ht="16.5" customHeight="1">
      <c r="A23" s="5">
        <f t="shared" si="4"/>
        <v>18</v>
      </c>
      <c r="B23" s="26" t="s">
        <v>137</v>
      </c>
      <c r="C23" s="12" t="s">
        <v>138</v>
      </c>
      <c r="D23" s="24" t="s">
        <v>54</v>
      </c>
      <c r="E23" s="7">
        <v>5</v>
      </c>
      <c r="F23" s="1">
        <v>5</v>
      </c>
      <c r="G23" s="1">
        <v>2</v>
      </c>
      <c r="H23" s="1">
        <v>4</v>
      </c>
      <c r="I23" s="1">
        <v>4</v>
      </c>
      <c r="J23" s="1">
        <v>3</v>
      </c>
      <c r="K23" s="1">
        <v>4</v>
      </c>
      <c r="L23" s="1">
        <v>4</v>
      </c>
      <c r="M23" s="1">
        <v>5</v>
      </c>
      <c r="N23" s="2">
        <f t="shared" si="0"/>
        <v>36</v>
      </c>
      <c r="O23" s="1">
        <v>4</v>
      </c>
      <c r="P23" s="1">
        <v>5</v>
      </c>
      <c r="Q23" s="1">
        <v>4</v>
      </c>
      <c r="R23" s="1">
        <v>3</v>
      </c>
      <c r="S23" s="1">
        <v>5</v>
      </c>
      <c r="T23" s="1">
        <v>4</v>
      </c>
      <c r="U23" s="1">
        <v>4</v>
      </c>
      <c r="V23" s="1">
        <v>3</v>
      </c>
      <c r="W23" s="1">
        <v>5</v>
      </c>
      <c r="X23" s="2">
        <f t="shared" si="1"/>
        <v>37</v>
      </c>
      <c r="Y23" s="2">
        <v>86</v>
      </c>
      <c r="Z23" s="18">
        <v>77</v>
      </c>
      <c r="AA23" s="18">
        <f t="shared" si="2"/>
        <v>73</v>
      </c>
      <c r="AB23" s="2">
        <f t="shared" si="3"/>
        <v>236</v>
      </c>
      <c r="AC23" s="8">
        <f t="shared" si="5"/>
        <v>20</v>
      </c>
    </row>
    <row r="24" spans="1:29" ht="16.5" customHeight="1">
      <c r="A24" s="5">
        <f t="shared" si="4"/>
        <v>19</v>
      </c>
      <c r="B24" s="26" t="s">
        <v>159</v>
      </c>
      <c r="C24" s="12" t="s">
        <v>160</v>
      </c>
      <c r="D24" s="25" t="s">
        <v>118</v>
      </c>
      <c r="E24" s="7">
        <v>4</v>
      </c>
      <c r="F24" s="1">
        <v>4</v>
      </c>
      <c r="G24" s="1">
        <v>4</v>
      </c>
      <c r="H24" s="1">
        <v>4</v>
      </c>
      <c r="I24" s="1">
        <v>4</v>
      </c>
      <c r="J24" s="1">
        <v>2</v>
      </c>
      <c r="K24" s="1">
        <v>5</v>
      </c>
      <c r="L24" s="1">
        <v>4</v>
      </c>
      <c r="M24" s="1">
        <v>8</v>
      </c>
      <c r="N24" s="2">
        <f t="shared" si="0"/>
        <v>39</v>
      </c>
      <c r="O24" s="1">
        <v>4</v>
      </c>
      <c r="P24" s="1">
        <v>5</v>
      </c>
      <c r="Q24" s="1">
        <v>4</v>
      </c>
      <c r="R24" s="1">
        <v>4</v>
      </c>
      <c r="S24" s="1">
        <v>4</v>
      </c>
      <c r="T24" s="1">
        <v>5</v>
      </c>
      <c r="U24" s="1">
        <v>5</v>
      </c>
      <c r="V24" s="1">
        <v>3</v>
      </c>
      <c r="W24" s="1">
        <v>5</v>
      </c>
      <c r="X24" s="2">
        <f t="shared" si="1"/>
        <v>39</v>
      </c>
      <c r="Y24" s="2">
        <v>81</v>
      </c>
      <c r="Z24" s="18">
        <v>79</v>
      </c>
      <c r="AA24" s="18">
        <f t="shared" si="2"/>
        <v>78</v>
      </c>
      <c r="AB24" s="2">
        <f t="shared" si="3"/>
        <v>238</v>
      </c>
      <c r="AC24" s="8">
        <f t="shared" si="5"/>
        <v>22</v>
      </c>
    </row>
    <row r="25" spans="1:29" ht="16.5" customHeight="1">
      <c r="A25" s="5">
        <f t="shared" si="4"/>
        <v>19</v>
      </c>
      <c r="B25" s="26" t="s">
        <v>153</v>
      </c>
      <c r="C25" s="12" t="s">
        <v>154</v>
      </c>
      <c r="D25" s="23" t="s">
        <v>45</v>
      </c>
      <c r="E25" s="7">
        <v>4</v>
      </c>
      <c r="F25" s="1">
        <v>5</v>
      </c>
      <c r="G25" s="1">
        <v>3</v>
      </c>
      <c r="H25" s="1">
        <v>4</v>
      </c>
      <c r="I25" s="1">
        <v>4</v>
      </c>
      <c r="J25" s="1">
        <v>3</v>
      </c>
      <c r="K25" s="1">
        <v>4</v>
      </c>
      <c r="L25" s="1">
        <v>5</v>
      </c>
      <c r="M25" s="1">
        <v>7</v>
      </c>
      <c r="N25" s="2">
        <f t="shared" si="0"/>
        <v>39</v>
      </c>
      <c r="O25" s="1">
        <v>5</v>
      </c>
      <c r="P25" s="1">
        <v>5</v>
      </c>
      <c r="Q25" s="1">
        <v>4</v>
      </c>
      <c r="R25" s="1">
        <v>3</v>
      </c>
      <c r="S25" s="1">
        <v>4</v>
      </c>
      <c r="T25" s="1">
        <v>5</v>
      </c>
      <c r="U25" s="1">
        <v>5</v>
      </c>
      <c r="V25" s="1">
        <v>3</v>
      </c>
      <c r="W25" s="1">
        <v>5</v>
      </c>
      <c r="X25" s="2">
        <f t="shared" si="1"/>
        <v>39</v>
      </c>
      <c r="Y25" s="2">
        <v>79</v>
      </c>
      <c r="Z25" s="18">
        <v>81</v>
      </c>
      <c r="AA25" s="18">
        <f t="shared" si="2"/>
        <v>78</v>
      </c>
      <c r="AB25" s="2">
        <f t="shared" si="3"/>
        <v>238</v>
      </c>
      <c r="AC25" s="8">
        <f t="shared" si="5"/>
        <v>22</v>
      </c>
    </row>
    <row r="26" spans="1:29" ht="16.5" customHeight="1">
      <c r="A26" s="5">
        <f t="shared" si="4"/>
        <v>19</v>
      </c>
      <c r="B26" s="26" t="s">
        <v>167</v>
      </c>
      <c r="C26" s="12" t="s">
        <v>168</v>
      </c>
      <c r="D26" s="24" t="s">
        <v>47</v>
      </c>
      <c r="E26" s="7">
        <v>5</v>
      </c>
      <c r="F26" s="1">
        <v>5</v>
      </c>
      <c r="G26" s="1">
        <v>3</v>
      </c>
      <c r="H26" s="1">
        <v>6</v>
      </c>
      <c r="I26" s="1">
        <v>5</v>
      </c>
      <c r="J26" s="1">
        <v>3</v>
      </c>
      <c r="K26" s="1">
        <v>4</v>
      </c>
      <c r="L26" s="1">
        <v>4</v>
      </c>
      <c r="M26" s="1">
        <v>5</v>
      </c>
      <c r="N26" s="2">
        <f t="shared" si="0"/>
        <v>40</v>
      </c>
      <c r="O26" s="1">
        <v>5</v>
      </c>
      <c r="P26" s="1">
        <v>6</v>
      </c>
      <c r="Q26" s="1">
        <v>4</v>
      </c>
      <c r="R26" s="1">
        <v>3</v>
      </c>
      <c r="S26" s="1">
        <v>5</v>
      </c>
      <c r="T26" s="1">
        <v>6</v>
      </c>
      <c r="U26" s="1">
        <v>4</v>
      </c>
      <c r="V26" s="1">
        <v>3</v>
      </c>
      <c r="W26" s="1">
        <v>5</v>
      </c>
      <c r="X26" s="2">
        <f t="shared" si="1"/>
        <v>41</v>
      </c>
      <c r="Y26" s="2">
        <v>80</v>
      </c>
      <c r="Z26" s="18">
        <v>77</v>
      </c>
      <c r="AA26" s="18">
        <f t="shared" si="2"/>
        <v>81</v>
      </c>
      <c r="AB26" s="2">
        <f t="shared" si="3"/>
        <v>238</v>
      </c>
      <c r="AC26" s="8">
        <f t="shared" si="5"/>
        <v>22</v>
      </c>
    </row>
    <row r="27" spans="1:29" ht="16.5" customHeight="1">
      <c r="A27" s="5">
        <f t="shared" si="4"/>
        <v>22</v>
      </c>
      <c r="B27" s="26" t="s">
        <v>147</v>
      </c>
      <c r="C27" s="12" t="s">
        <v>148</v>
      </c>
      <c r="D27" s="25" t="s">
        <v>52</v>
      </c>
      <c r="E27" s="16">
        <v>5</v>
      </c>
      <c r="F27" s="17">
        <v>4</v>
      </c>
      <c r="G27" s="17">
        <v>3</v>
      </c>
      <c r="H27" s="17">
        <v>3</v>
      </c>
      <c r="I27" s="17">
        <v>4</v>
      </c>
      <c r="J27" s="17">
        <v>3</v>
      </c>
      <c r="K27" s="17">
        <v>5</v>
      </c>
      <c r="L27" s="17">
        <v>4</v>
      </c>
      <c r="M27" s="17">
        <v>4</v>
      </c>
      <c r="N27" s="18">
        <f t="shared" si="0"/>
        <v>35</v>
      </c>
      <c r="O27" s="17">
        <v>4</v>
      </c>
      <c r="P27" s="17">
        <v>5</v>
      </c>
      <c r="Q27" s="17">
        <v>4</v>
      </c>
      <c r="R27" s="17">
        <v>4</v>
      </c>
      <c r="S27" s="17">
        <v>5</v>
      </c>
      <c r="T27" s="17">
        <v>5</v>
      </c>
      <c r="U27" s="17">
        <v>5</v>
      </c>
      <c r="V27" s="17">
        <v>4</v>
      </c>
      <c r="W27" s="17">
        <v>6</v>
      </c>
      <c r="X27" s="18">
        <f t="shared" si="1"/>
        <v>42</v>
      </c>
      <c r="Y27" s="18">
        <v>81</v>
      </c>
      <c r="Z27" s="18">
        <v>81</v>
      </c>
      <c r="AA27" s="18">
        <f t="shared" si="2"/>
        <v>77</v>
      </c>
      <c r="AB27" s="2">
        <f t="shared" si="3"/>
        <v>239</v>
      </c>
      <c r="AC27" s="8">
        <f t="shared" si="5"/>
        <v>23</v>
      </c>
    </row>
    <row r="28" spans="1:29" ht="16.5" customHeight="1">
      <c r="A28" s="5">
        <f t="shared" si="4"/>
        <v>23</v>
      </c>
      <c r="B28" s="26" t="s">
        <v>141</v>
      </c>
      <c r="C28" s="12" t="s">
        <v>142</v>
      </c>
      <c r="D28" s="23" t="s">
        <v>49</v>
      </c>
      <c r="E28" s="7">
        <v>4</v>
      </c>
      <c r="F28" s="1">
        <v>5</v>
      </c>
      <c r="G28" s="1">
        <v>4</v>
      </c>
      <c r="H28" s="1">
        <v>5</v>
      </c>
      <c r="I28" s="1">
        <v>4</v>
      </c>
      <c r="J28" s="1">
        <v>3</v>
      </c>
      <c r="K28" s="1">
        <v>5</v>
      </c>
      <c r="L28" s="1">
        <v>4</v>
      </c>
      <c r="M28" s="1">
        <v>5</v>
      </c>
      <c r="N28" s="2">
        <f t="shared" si="0"/>
        <v>39</v>
      </c>
      <c r="O28" s="1">
        <v>6</v>
      </c>
      <c r="P28" s="1">
        <v>4</v>
      </c>
      <c r="Q28" s="1">
        <v>4</v>
      </c>
      <c r="R28" s="1">
        <v>3</v>
      </c>
      <c r="S28" s="1">
        <v>4</v>
      </c>
      <c r="T28" s="1">
        <v>5</v>
      </c>
      <c r="U28" s="1">
        <v>4</v>
      </c>
      <c r="V28" s="1">
        <v>5</v>
      </c>
      <c r="W28" s="1">
        <v>4</v>
      </c>
      <c r="X28" s="2">
        <f t="shared" si="1"/>
        <v>39</v>
      </c>
      <c r="Y28" s="2">
        <v>79</v>
      </c>
      <c r="Z28" s="18">
        <v>83</v>
      </c>
      <c r="AA28" s="18">
        <f t="shared" si="2"/>
        <v>78</v>
      </c>
      <c r="AB28" s="2">
        <f t="shared" si="3"/>
        <v>240</v>
      </c>
      <c r="AC28" s="8">
        <f t="shared" si="5"/>
        <v>24</v>
      </c>
    </row>
    <row r="29" spans="1:29" ht="16.5" customHeight="1">
      <c r="A29" s="5">
        <f t="shared" si="4"/>
        <v>23</v>
      </c>
      <c r="B29" s="26" t="s">
        <v>139</v>
      </c>
      <c r="C29" s="12" t="s">
        <v>140</v>
      </c>
      <c r="D29" s="24" t="s">
        <v>51</v>
      </c>
      <c r="E29" s="7">
        <v>4</v>
      </c>
      <c r="F29" s="1">
        <v>5</v>
      </c>
      <c r="G29" s="1">
        <v>3</v>
      </c>
      <c r="H29" s="1">
        <v>4</v>
      </c>
      <c r="I29" s="1">
        <v>4</v>
      </c>
      <c r="J29" s="1">
        <v>3</v>
      </c>
      <c r="K29" s="1">
        <v>5</v>
      </c>
      <c r="L29" s="1">
        <v>4</v>
      </c>
      <c r="M29" s="1">
        <v>5</v>
      </c>
      <c r="N29" s="2">
        <f t="shared" si="0"/>
        <v>37</v>
      </c>
      <c r="O29" s="1">
        <v>6</v>
      </c>
      <c r="P29" s="1">
        <v>5</v>
      </c>
      <c r="Q29" s="1">
        <v>4</v>
      </c>
      <c r="R29" s="1">
        <v>3</v>
      </c>
      <c r="S29" s="1">
        <v>4</v>
      </c>
      <c r="T29" s="1">
        <v>6</v>
      </c>
      <c r="U29" s="1">
        <v>4</v>
      </c>
      <c r="V29" s="1">
        <v>5</v>
      </c>
      <c r="W29" s="1">
        <v>4</v>
      </c>
      <c r="X29" s="2">
        <f t="shared" si="1"/>
        <v>41</v>
      </c>
      <c r="Y29" s="2">
        <v>78</v>
      </c>
      <c r="Z29" s="18">
        <v>84</v>
      </c>
      <c r="AA29" s="18">
        <f t="shared" si="2"/>
        <v>78</v>
      </c>
      <c r="AB29" s="2">
        <f t="shared" si="3"/>
        <v>240</v>
      </c>
      <c r="AC29" s="8">
        <f t="shared" si="5"/>
        <v>24</v>
      </c>
    </row>
    <row r="30" spans="1:29" ht="16.5" customHeight="1">
      <c r="A30" s="5">
        <f t="shared" si="4"/>
        <v>23</v>
      </c>
      <c r="B30" s="26" t="s">
        <v>157</v>
      </c>
      <c r="C30" s="12" t="s">
        <v>158</v>
      </c>
      <c r="D30" s="25" t="s">
        <v>45</v>
      </c>
      <c r="E30" s="7">
        <v>6</v>
      </c>
      <c r="F30" s="1">
        <v>4</v>
      </c>
      <c r="G30" s="1">
        <v>3</v>
      </c>
      <c r="H30" s="1">
        <v>5</v>
      </c>
      <c r="I30" s="1">
        <v>4</v>
      </c>
      <c r="J30" s="1">
        <v>3</v>
      </c>
      <c r="K30" s="1">
        <v>4</v>
      </c>
      <c r="L30" s="1">
        <v>4</v>
      </c>
      <c r="M30" s="1">
        <v>5</v>
      </c>
      <c r="N30" s="2">
        <f t="shared" si="0"/>
        <v>38</v>
      </c>
      <c r="O30" s="1">
        <v>4</v>
      </c>
      <c r="P30" s="1">
        <v>7</v>
      </c>
      <c r="Q30" s="1">
        <v>6</v>
      </c>
      <c r="R30" s="1">
        <v>3</v>
      </c>
      <c r="S30" s="1">
        <v>4</v>
      </c>
      <c r="T30" s="1">
        <v>5</v>
      </c>
      <c r="U30" s="1">
        <v>5</v>
      </c>
      <c r="V30" s="1">
        <v>4</v>
      </c>
      <c r="W30" s="1">
        <v>4</v>
      </c>
      <c r="X30" s="2">
        <f t="shared" si="1"/>
        <v>42</v>
      </c>
      <c r="Y30" s="2">
        <v>81</v>
      </c>
      <c r="Z30" s="18">
        <v>79</v>
      </c>
      <c r="AA30" s="18">
        <f t="shared" si="2"/>
        <v>80</v>
      </c>
      <c r="AB30" s="2">
        <f t="shared" si="3"/>
        <v>240</v>
      </c>
      <c r="AC30" s="8">
        <f t="shared" si="5"/>
        <v>24</v>
      </c>
    </row>
    <row r="31" spans="1:29" ht="16.5" customHeight="1">
      <c r="A31" s="5">
        <f t="shared" si="4"/>
        <v>26</v>
      </c>
      <c r="B31" s="26" t="s">
        <v>143</v>
      </c>
      <c r="C31" s="12" t="s">
        <v>144</v>
      </c>
      <c r="D31" s="23" t="s">
        <v>45</v>
      </c>
      <c r="E31" s="7">
        <v>4</v>
      </c>
      <c r="F31" s="1">
        <v>5</v>
      </c>
      <c r="G31" s="1">
        <v>3</v>
      </c>
      <c r="H31" s="1">
        <v>4</v>
      </c>
      <c r="I31" s="1">
        <v>6</v>
      </c>
      <c r="J31" s="1">
        <v>3</v>
      </c>
      <c r="K31" s="1">
        <v>4</v>
      </c>
      <c r="L31" s="1">
        <v>6</v>
      </c>
      <c r="M31" s="1">
        <v>5</v>
      </c>
      <c r="N31" s="2">
        <f t="shared" si="0"/>
        <v>40</v>
      </c>
      <c r="O31" s="1">
        <v>4</v>
      </c>
      <c r="P31" s="1">
        <v>5</v>
      </c>
      <c r="Q31" s="1">
        <v>5</v>
      </c>
      <c r="R31" s="1">
        <v>3</v>
      </c>
      <c r="S31" s="1">
        <v>4</v>
      </c>
      <c r="T31" s="1">
        <v>5</v>
      </c>
      <c r="U31" s="1">
        <v>5</v>
      </c>
      <c r="V31" s="1">
        <v>4</v>
      </c>
      <c r="W31" s="1">
        <v>4</v>
      </c>
      <c r="X31" s="2">
        <f t="shared" si="1"/>
        <v>39</v>
      </c>
      <c r="Y31" s="2">
        <v>80</v>
      </c>
      <c r="Z31" s="18">
        <v>82</v>
      </c>
      <c r="AA31" s="18">
        <f t="shared" si="2"/>
        <v>79</v>
      </c>
      <c r="AB31" s="2">
        <f t="shared" si="3"/>
        <v>241</v>
      </c>
      <c r="AC31" s="8">
        <f t="shared" si="5"/>
        <v>25</v>
      </c>
    </row>
    <row r="32" spans="1:29" ht="16.5" customHeight="1">
      <c r="A32" s="5">
        <f t="shared" si="4"/>
        <v>27</v>
      </c>
      <c r="B32" s="26" t="s">
        <v>155</v>
      </c>
      <c r="C32" s="12" t="s">
        <v>156</v>
      </c>
      <c r="D32" s="24" t="s">
        <v>48</v>
      </c>
      <c r="E32" s="7">
        <v>4</v>
      </c>
      <c r="F32" s="1">
        <v>5</v>
      </c>
      <c r="G32" s="1">
        <v>4</v>
      </c>
      <c r="H32" s="1">
        <v>5</v>
      </c>
      <c r="I32" s="1">
        <v>5</v>
      </c>
      <c r="J32" s="1">
        <v>3</v>
      </c>
      <c r="K32" s="1">
        <v>4</v>
      </c>
      <c r="L32" s="1">
        <v>5</v>
      </c>
      <c r="M32" s="1">
        <v>6</v>
      </c>
      <c r="N32" s="2">
        <f t="shared" si="0"/>
        <v>41</v>
      </c>
      <c r="O32" s="1">
        <v>5</v>
      </c>
      <c r="P32" s="1">
        <v>6</v>
      </c>
      <c r="Q32" s="1">
        <v>5</v>
      </c>
      <c r="R32" s="1">
        <v>3</v>
      </c>
      <c r="S32" s="1">
        <v>4</v>
      </c>
      <c r="T32" s="1">
        <v>7</v>
      </c>
      <c r="U32" s="1">
        <v>4</v>
      </c>
      <c r="V32" s="1">
        <v>3</v>
      </c>
      <c r="W32" s="1">
        <v>4</v>
      </c>
      <c r="X32" s="2">
        <f t="shared" si="1"/>
        <v>41</v>
      </c>
      <c r="Y32" s="2">
        <v>79</v>
      </c>
      <c r="Z32" s="18">
        <v>81</v>
      </c>
      <c r="AA32" s="18">
        <f t="shared" si="2"/>
        <v>82</v>
      </c>
      <c r="AB32" s="2">
        <f t="shared" si="3"/>
        <v>242</v>
      </c>
      <c r="AC32" s="8">
        <f t="shared" si="5"/>
        <v>26</v>
      </c>
    </row>
    <row r="33" spans="1:29" ht="16.5" customHeight="1">
      <c r="A33" s="5">
        <f t="shared" si="4"/>
        <v>28</v>
      </c>
      <c r="B33" s="26" t="s">
        <v>133</v>
      </c>
      <c r="C33" s="12" t="s">
        <v>134</v>
      </c>
      <c r="D33" s="25" t="s">
        <v>50</v>
      </c>
      <c r="E33" s="7">
        <v>5</v>
      </c>
      <c r="F33" s="1">
        <v>5</v>
      </c>
      <c r="G33" s="1">
        <v>4</v>
      </c>
      <c r="H33" s="1">
        <v>5</v>
      </c>
      <c r="I33" s="1">
        <v>4</v>
      </c>
      <c r="J33" s="1">
        <v>3</v>
      </c>
      <c r="K33" s="1">
        <v>6</v>
      </c>
      <c r="L33" s="1">
        <v>5</v>
      </c>
      <c r="M33" s="1">
        <v>5</v>
      </c>
      <c r="N33" s="2">
        <f t="shared" si="0"/>
        <v>42</v>
      </c>
      <c r="O33" s="1">
        <v>5</v>
      </c>
      <c r="P33" s="1">
        <v>5</v>
      </c>
      <c r="Q33" s="1">
        <v>4</v>
      </c>
      <c r="R33" s="1">
        <v>3</v>
      </c>
      <c r="S33" s="1">
        <v>4</v>
      </c>
      <c r="T33" s="1">
        <v>5</v>
      </c>
      <c r="U33" s="1">
        <v>4</v>
      </c>
      <c r="V33" s="1">
        <v>3</v>
      </c>
      <c r="W33" s="1">
        <v>4</v>
      </c>
      <c r="X33" s="2">
        <f t="shared" si="1"/>
        <v>37</v>
      </c>
      <c r="Y33" s="2">
        <v>81</v>
      </c>
      <c r="Z33" s="18">
        <v>83</v>
      </c>
      <c r="AA33" s="18">
        <f t="shared" si="2"/>
        <v>79</v>
      </c>
      <c r="AB33" s="2">
        <f t="shared" si="3"/>
        <v>243</v>
      </c>
      <c r="AC33" s="8">
        <f t="shared" si="5"/>
        <v>27</v>
      </c>
    </row>
    <row r="34" spans="1:29" ht="16.5" customHeight="1">
      <c r="A34" s="5">
        <f t="shared" si="4"/>
        <v>29</v>
      </c>
      <c r="B34" s="26" t="s">
        <v>151</v>
      </c>
      <c r="C34" s="12" t="s">
        <v>152</v>
      </c>
      <c r="D34" s="23" t="s">
        <v>51</v>
      </c>
      <c r="E34" s="7">
        <v>4</v>
      </c>
      <c r="F34" s="1">
        <v>3</v>
      </c>
      <c r="G34" s="1">
        <v>2</v>
      </c>
      <c r="H34" s="1">
        <v>6</v>
      </c>
      <c r="I34" s="1">
        <v>5</v>
      </c>
      <c r="J34" s="1">
        <v>3</v>
      </c>
      <c r="K34" s="1">
        <v>5</v>
      </c>
      <c r="L34" s="1">
        <v>4</v>
      </c>
      <c r="M34" s="1">
        <v>6</v>
      </c>
      <c r="N34" s="2">
        <f t="shared" si="0"/>
        <v>38</v>
      </c>
      <c r="O34" s="1">
        <v>6</v>
      </c>
      <c r="P34" s="1">
        <v>6</v>
      </c>
      <c r="Q34" s="1">
        <v>4</v>
      </c>
      <c r="R34" s="1">
        <v>3</v>
      </c>
      <c r="S34" s="1">
        <v>3</v>
      </c>
      <c r="T34" s="1">
        <v>7</v>
      </c>
      <c r="U34" s="1">
        <v>5</v>
      </c>
      <c r="V34" s="1">
        <v>4</v>
      </c>
      <c r="W34" s="1">
        <v>6</v>
      </c>
      <c r="X34" s="2">
        <f t="shared" si="1"/>
        <v>44</v>
      </c>
      <c r="Y34" s="2">
        <v>84</v>
      </c>
      <c r="Z34" s="18">
        <v>78</v>
      </c>
      <c r="AA34" s="18">
        <f t="shared" si="2"/>
        <v>82</v>
      </c>
      <c r="AB34" s="2">
        <f t="shared" si="3"/>
        <v>244</v>
      </c>
      <c r="AC34" s="8">
        <f t="shared" si="5"/>
        <v>28</v>
      </c>
    </row>
    <row r="35" spans="1:29" ht="16.5" customHeight="1">
      <c r="A35" s="5">
        <f t="shared" si="4"/>
        <v>29</v>
      </c>
      <c r="B35" s="26" t="s">
        <v>145</v>
      </c>
      <c r="C35" s="12" t="s">
        <v>146</v>
      </c>
      <c r="D35" s="24" t="s">
        <v>47</v>
      </c>
      <c r="E35" s="7">
        <v>3</v>
      </c>
      <c r="F35" s="1">
        <v>5</v>
      </c>
      <c r="G35" s="1">
        <v>4</v>
      </c>
      <c r="H35" s="1">
        <v>4</v>
      </c>
      <c r="I35" s="1">
        <v>4</v>
      </c>
      <c r="J35" s="1">
        <v>3</v>
      </c>
      <c r="K35" s="1">
        <v>6</v>
      </c>
      <c r="L35" s="1">
        <v>4</v>
      </c>
      <c r="M35" s="1">
        <v>6</v>
      </c>
      <c r="N35" s="2">
        <f t="shared" si="0"/>
        <v>39</v>
      </c>
      <c r="O35" s="1">
        <v>5</v>
      </c>
      <c r="P35" s="1">
        <v>5</v>
      </c>
      <c r="Q35" s="1">
        <v>6</v>
      </c>
      <c r="R35" s="1">
        <v>4</v>
      </c>
      <c r="S35" s="1">
        <v>4</v>
      </c>
      <c r="T35" s="1">
        <v>5</v>
      </c>
      <c r="U35" s="1">
        <v>6</v>
      </c>
      <c r="V35" s="1">
        <v>4</v>
      </c>
      <c r="W35" s="1">
        <v>4</v>
      </c>
      <c r="X35" s="2">
        <f t="shared" si="1"/>
        <v>43</v>
      </c>
      <c r="Y35" s="2">
        <v>80</v>
      </c>
      <c r="Z35" s="18">
        <v>82</v>
      </c>
      <c r="AA35" s="18">
        <f t="shared" si="2"/>
        <v>82</v>
      </c>
      <c r="AB35" s="2">
        <f t="shared" si="3"/>
        <v>244</v>
      </c>
      <c r="AC35" s="8">
        <f t="shared" si="5"/>
        <v>28</v>
      </c>
    </row>
    <row r="36" spans="1:29" ht="16.5" customHeight="1">
      <c r="A36" s="5">
        <f t="shared" si="4"/>
        <v>31</v>
      </c>
      <c r="B36" s="26" t="s">
        <v>149</v>
      </c>
      <c r="C36" s="12" t="s">
        <v>150</v>
      </c>
      <c r="D36" s="25" t="s">
        <v>49</v>
      </c>
      <c r="E36" s="7">
        <v>4</v>
      </c>
      <c r="F36" s="1">
        <v>5</v>
      </c>
      <c r="G36" s="1">
        <v>3</v>
      </c>
      <c r="H36" s="1">
        <v>5</v>
      </c>
      <c r="I36" s="1">
        <v>7</v>
      </c>
      <c r="J36" s="1">
        <v>2</v>
      </c>
      <c r="K36" s="1">
        <v>5</v>
      </c>
      <c r="L36" s="1">
        <v>3</v>
      </c>
      <c r="M36" s="1">
        <v>5</v>
      </c>
      <c r="N36" s="2">
        <f t="shared" si="0"/>
        <v>39</v>
      </c>
      <c r="O36" s="1">
        <v>4</v>
      </c>
      <c r="P36" s="1">
        <v>4</v>
      </c>
      <c r="Q36" s="1">
        <v>6</v>
      </c>
      <c r="R36" s="1">
        <v>4</v>
      </c>
      <c r="S36" s="1">
        <v>6</v>
      </c>
      <c r="T36" s="1">
        <v>6</v>
      </c>
      <c r="U36" s="1">
        <v>5</v>
      </c>
      <c r="V36" s="1">
        <v>3</v>
      </c>
      <c r="W36" s="1">
        <v>6</v>
      </c>
      <c r="X36" s="2">
        <f t="shared" si="1"/>
        <v>44</v>
      </c>
      <c r="Y36" s="2">
        <v>82</v>
      </c>
      <c r="Z36" s="18">
        <v>80</v>
      </c>
      <c r="AA36" s="18">
        <f t="shared" si="2"/>
        <v>83</v>
      </c>
      <c r="AB36" s="2">
        <f t="shared" si="3"/>
        <v>245</v>
      </c>
      <c r="AC36" s="8">
        <f t="shared" si="5"/>
        <v>29</v>
      </c>
    </row>
    <row r="37" spans="1:29" ht="16.5" customHeight="1">
      <c r="A37" s="5">
        <f t="shared" si="4"/>
        <v>32</v>
      </c>
      <c r="B37" s="26" t="s">
        <v>135</v>
      </c>
      <c r="C37" s="12" t="s">
        <v>136</v>
      </c>
      <c r="D37" s="23" t="s">
        <v>48</v>
      </c>
      <c r="E37" s="7">
        <v>4</v>
      </c>
      <c r="F37" s="1">
        <v>5</v>
      </c>
      <c r="G37" s="1">
        <v>4</v>
      </c>
      <c r="H37" s="1">
        <v>5</v>
      </c>
      <c r="I37" s="1">
        <v>4</v>
      </c>
      <c r="J37" s="1">
        <v>3</v>
      </c>
      <c r="K37" s="1">
        <v>5</v>
      </c>
      <c r="L37" s="1">
        <v>4</v>
      </c>
      <c r="M37" s="1">
        <v>5</v>
      </c>
      <c r="N37" s="2">
        <f t="shared" si="0"/>
        <v>39</v>
      </c>
      <c r="O37" s="1">
        <v>5</v>
      </c>
      <c r="P37" s="1">
        <v>7</v>
      </c>
      <c r="Q37" s="1">
        <v>7</v>
      </c>
      <c r="R37" s="1">
        <v>4</v>
      </c>
      <c r="S37" s="1">
        <v>4</v>
      </c>
      <c r="T37" s="1">
        <v>6</v>
      </c>
      <c r="U37" s="1">
        <v>4</v>
      </c>
      <c r="V37" s="1">
        <v>3</v>
      </c>
      <c r="W37" s="1">
        <v>5</v>
      </c>
      <c r="X37" s="2">
        <f t="shared" si="1"/>
        <v>45</v>
      </c>
      <c r="Y37" s="2">
        <v>84</v>
      </c>
      <c r="Z37" s="18">
        <v>79</v>
      </c>
      <c r="AA37" s="18">
        <f t="shared" si="2"/>
        <v>84</v>
      </c>
      <c r="AB37" s="2">
        <f t="shared" si="3"/>
        <v>247</v>
      </c>
      <c r="AC37" s="8">
        <f t="shared" si="5"/>
        <v>31</v>
      </c>
    </row>
    <row r="38" spans="1:29" ht="16.5" customHeight="1">
      <c r="A38" s="5">
        <f t="shared" si="4"/>
        <v>33</v>
      </c>
      <c r="B38" s="26" t="s">
        <v>125</v>
      </c>
      <c r="C38" s="12" t="s">
        <v>126</v>
      </c>
      <c r="D38" s="24" t="s">
        <v>52</v>
      </c>
      <c r="E38" s="7">
        <v>5</v>
      </c>
      <c r="F38" s="1">
        <v>5</v>
      </c>
      <c r="G38" s="1">
        <v>3</v>
      </c>
      <c r="H38" s="1">
        <v>8</v>
      </c>
      <c r="I38" s="1">
        <v>5</v>
      </c>
      <c r="J38" s="1">
        <v>3</v>
      </c>
      <c r="K38" s="1">
        <v>5</v>
      </c>
      <c r="L38" s="1">
        <v>4</v>
      </c>
      <c r="M38" s="1">
        <v>6</v>
      </c>
      <c r="N38" s="2">
        <f t="shared" si="0"/>
        <v>44</v>
      </c>
      <c r="O38" s="1">
        <v>4</v>
      </c>
      <c r="P38" s="1">
        <v>6</v>
      </c>
      <c r="Q38" s="1">
        <v>4</v>
      </c>
      <c r="R38" s="1">
        <v>3</v>
      </c>
      <c r="S38" s="1">
        <v>4</v>
      </c>
      <c r="T38" s="1">
        <v>6</v>
      </c>
      <c r="U38" s="1">
        <v>5</v>
      </c>
      <c r="V38" s="1">
        <v>4</v>
      </c>
      <c r="W38" s="1">
        <v>4</v>
      </c>
      <c r="X38" s="2">
        <f t="shared" si="1"/>
        <v>40</v>
      </c>
      <c r="Y38" s="2">
        <v>85</v>
      </c>
      <c r="Z38" s="18">
        <v>81</v>
      </c>
      <c r="AA38" s="18">
        <f t="shared" si="2"/>
        <v>84</v>
      </c>
      <c r="AB38" s="2">
        <f t="shared" si="3"/>
        <v>250</v>
      </c>
      <c r="AC38" s="8">
        <f t="shared" si="5"/>
        <v>34</v>
      </c>
    </row>
    <row r="39" spans="1:29" ht="16.5" customHeight="1">
      <c r="A39" s="5">
        <f t="shared" si="4"/>
        <v>33</v>
      </c>
      <c r="B39" s="26" t="s">
        <v>131</v>
      </c>
      <c r="C39" s="12" t="s">
        <v>132</v>
      </c>
      <c r="D39" s="25" t="s">
        <v>54</v>
      </c>
      <c r="E39" s="7">
        <v>5</v>
      </c>
      <c r="F39" s="1">
        <v>5</v>
      </c>
      <c r="G39" s="1">
        <v>4</v>
      </c>
      <c r="H39" s="1">
        <v>5</v>
      </c>
      <c r="I39" s="1">
        <v>5</v>
      </c>
      <c r="J39" s="1">
        <v>3</v>
      </c>
      <c r="K39" s="1">
        <v>5</v>
      </c>
      <c r="L39" s="1">
        <v>5</v>
      </c>
      <c r="M39" s="1">
        <v>6</v>
      </c>
      <c r="N39" s="2">
        <f t="shared" si="0"/>
        <v>43</v>
      </c>
      <c r="O39" s="1">
        <v>5</v>
      </c>
      <c r="P39" s="1">
        <v>5</v>
      </c>
      <c r="Q39" s="1">
        <v>5</v>
      </c>
      <c r="R39" s="1">
        <v>5</v>
      </c>
      <c r="S39" s="1">
        <v>4</v>
      </c>
      <c r="T39" s="1">
        <v>6</v>
      </c>
      <c r="U39" s="1">
        <v>4</v>
      </c>
      <c r="V39" s="1">
        <v>3</v>
      </c>
      <c r="W39" s="1">
        <v>6</v>
      </c>
      <c r="X39" s="2">
        <f t="shared" si="1"/>
        <v>43</v>
      </c>
      <c r="Y39" s="2">
        <v>80</v>
      </c>
      <c r="Z39" s="18">
        <v>84</v>
      </c>
      <c r="AA39" s="18">
        <f t="shared" si="2"/>
        <v>86</v>
      </c>
      <c r="AB39" s="2">
        <f t="shared" si="3"/>
        <v>250</v>
      </c>
      <c r="AC39" s="8">
        <f t="shared" si="5"/>
        <v>34</v>
      </c>
    </row>
    <row r="40" spans="1:29" ht="16.5" customHeight="1">
      <c r="A40" s="5">
        <f t="shared" si="4"/>
        <v>35</v>
      </c>
      <c r="B40" s="26" t="s">
        <v>121</v>
      </c>
      <c r="C40" s="12" t="s">
        <v>122</v>
      </c>
      <c r="D40" s="23" t="s">
        <v>51</v>
      </c>
      <c r="E40" s="7">
        <v>4</v>
      </c>
      <c r="F40" s="1">
        <v>5</v>
      </c>
      <c r="G40" s="1">
        <v>4</v>
      </c>
      <c r="H40" s="1">
        <v>6</v>
      </c>
      <c r="I40" s="1">
        <v>6</v>
      </c>
      <c r="J40" s="1">
        <v>3</v>
      </c>
      <c r="K40" s="1">
        <v>4</v>
      </c>
      <c r="L40" s="1">
        <v>4</v>
      </c>
      <c r="M40" s="1">
        <v>5</v>
      </c>
      <c r="N40" s="2">
        <f t="shared" si="0"/>
        <v>41</v>
      </c>
      <c r="O40" s="1">
        <v>4</v>
      </c>
      <c r="P40" s="1">
        <v>5</v>
      </c>
      <c r="Q40" s="1">
        <v>5</v>
      </c>
      <c r="R40" s="1">
        <v>3</v>
      </c>
      <c r="S40" s="1">
        <v>5</v>
      </c>
      <c r="T40" s="1">
        <v>5</v>
      </c>
      <c r="U40" s="1">
        <v>4</v>
      </c>
      <c r="V40" s="1">
        <v>3</v>
      </c>
      <c r="W40" s="1">
        <v>5</v>
      </c>
      <c r="X40" s="2">
        <f t="shared" si="1"/>
        <v>39</v>
      </c>
      <c r="Y40" s="2">
        <v>86</v>
      </c>
      <c r="Z40" s="18">
        <v>85</v>
      </c>
      <c r="AA40" s="18">
        <f t="shared" si="2"/>
        <v>80</v>
      </c>
      <c r="AB40" s="2">
        <f t="shared" si="3"/>
        <v>251</v>
      </c>
      <c r="AC40" s="8">
        <f t="shared" si="5"/>
        <v>35</v>
      </c>
    </row>
    <row r="41" spans="1:29" ht="16.5" customHeight="1">
      <c r="A41" s="5">
        <f t="shared" si="4"/>
        <v>36</v>
      </c>
      <c r="B41" s="26" t="s">
        <v>123</v>
      </c>
      <c r="C41" s="12" t="s">
        <v>124</v>
      </c>
      <c r="D41" s="24" t="s">
        <v>47</v>
      </c>
      <c r="E41" s="7">
        <v>5</v>
      </c>
      <c r="F41" s="1">
        <v>7</v>
      </c>
      <c r="G41" s="1">
        <v>4</v>
      </c>
      <c r="H41" s="1">
        <v>5</v>
      </c>
      <c r="I41" s="1">
        <v>5</v>
      </c>
      <c r="J41" s="1">
        <v>3</v>
      </c>
      <c r="K41" s="1">
        <v>4</v>
      </c>
      <c r="L41" s="1">
        <v>4</v>
      </c>
      <c r="M41" s="1">
        <v>6</v>
      </c>
      <c r="N41" s="2">
        <f t="shared" si="0"/>
        <v>43</v>
      </c>
      <c r="O41" s="1">
        <v>4</v>
      </c>
      <c r="P41" s="1">
        <v>5</v>
      </c>
      <c r="Q41" s="1">
        <v>4</v>
      </c>
      <c r="R41" s="1">
        <v>2</v>
      </c>
      <c r="S41" s="1">
        <v>5</v>
      </c>
      <c r="T41" s="1">
        <v>8</v>
      </c>
      <c r="U41" s="1">
        <v>5</v>
      </c>
      <c r="V41" s="1">
        <v>3</v>
      </c>
      <c r="W41" s="1">
        <v>5</v>
      </c>
      <c r="X41" s="2">
        <f t="shared" si="1"/>
        <v>41</v>
      </c>
      <c r="Y41" s="2">
        <v>81</v>
      </c>
      <c r="Z41" s="18">
        <v>88</v>
      </c>
      <c r="AA41" s="18">
        <f t="shared" si="2"/>
        <v>84</v>
      </c>
      <c r="AB41" s="2">
        <f t="shared" si="3"/>
        <v>253</v>
      </c>
      <c r="AC41" s="8">
        <f t="shared" si="5"/>
        <v>37</v>
      </c>
    </row>
    <row r="42" spans="1:29" ht="16.5" customHeight="1">
      <c r="A42" s="5">
        <f t="shared" si="4"/>
        <v>36</v>
      </c>
      <c r="B42" s="26" t="s">
        <v>127</v>
      </c>
      <c r="C42" s="12" t="s">
        <v>128</v>
      </c>
      <c r="D42" s="25" t="s">
        <v>49</v>
      </c>
      <c r="E42" s="7">
        <v>5</v>
      </c>
      <c r="F42" s="1">
        <v>6</v>
      </c>
      <c r="G42" s="1">
        <v>4</v>
      </c>
      <c r="H42" s="1">
        <v>5</v>
      </c>
      <c r="I42" s="1">
        <v>4</v>
      </c>
      <c r="J42" s="1">
        <v>6</v>
      </c>
      <c r="K42" s="1">
        <v>6</v>
      </c>
      <c r="L42" s="1">
        <v>4</v>
      </c>
      <c r="M42" s="1">
        <v>5</v>
      </c>
      <c r="N42" s="2">
        <f t="shared" si="0"/>
        <v>45</v>
      </c>
      <c r="O42" s="1">
        <v>5</v>
      </c>
      <c r="P42" s="1">
        <v>4</v>
      </c>
      <c r="Q42" s="1">
        <v>6</v>
      </c>
      <c r="R42" s="1">
        <v>3</v>
      </c>
      <c r="S42" s="1">
        <v>4</v>
      </c>
      <c r="T42" s="1">
        <v>5</v>
      </c>
      <c r="U42" s="1">
        <v>5</v>
      </c>
      <c r="V42" s="1">
        <v>5</v>
      </c>
      <c r="W42" s="1">
        <v>6</v>
      </c>
      <c r="X42" s="2">
        <f t="shared" si="1"/>
        <v>43</v>
      </c>
      <c r="Y42" s="2">
        <v>82</v>
      </c>
      <c r="Z42" s="18">
        <v>83</v>
      </c>
      <c r="AA42" s="18">
        <f t="shared" si="2"/>
        <v>88</v>
      </c>
      <c r="AB42" s="2">
        <f t="shared" si="3"/>
        <v>253</v>
      </c>
      <c r="AC42" s="8">
        <f t="shared" si="5"/>
        <v>37</v>
      </c>
    </row>
    <row r="43" spans="1:29" ht="16.5" customHeight="1">
      <c r="A43" s="5">
        <f t="shared" si="4"/>
        <v>38</v>
      </c>
      <c r="B43" s="26" t="s">
        <v>106</v>
      </c>
      <c r="C43" s="12" t="s">
        <v>107</v>
      </c>
      <c r="D43" s="23" t="s">
        <v>48</v>
      </c>
      <c r="E43" s="7">
        <v>4</v>
      </c>
      <c r="F43" s="1">
        <v>5</v>
      </c>
      <c r="G43" s="1">
        <v>4</v>
      </c>
      <c r="H43" s="1">
        <v>4</v>
      </c>
      <c r="I43" s="1">
        <v>4</v>
      </c>
      <c r="J43" s="1">
        <v>3</v>
      </c>
      <c r="K43" s="1">
        <v>5</v>
      </c>
      <c r="L43" s="1">
        <v>4</v>
      </c>
      <c r="M43" s="1">
        <v>6</v>
      </c>
      <c r="N43" s="2">
        <f t="shared" si="0"/>
        <v>39</v>
      </c>
      <c r="O43" s="1">
        <v>5</v>
      </c>
      <c r="P43" s="1">
        <v>5</v>
      </c>
      <c r="Q43" s="1">
        <v>5</v>
      </c>
      <c r="R43" s="1">
        <v>3</v>
      </c>
      <c r="S43" s="1">
        <v>4</v>
      </c>
      <c r="T43" s="1">
        <v>6</v>
      </c>
      <c r="U43" s="1">
        <v>5</v>
      </c>
      <c r="V43" s="1">
        <v>3</v>
      </c>
      <c r="W43" s="1">
        <v>5</v>
      </c>
      <c r="X43" s="2">
        <f t="shared" si="1"/>
        <v>41</v>
      </c>
      <c r="Y43" s="2">
        <v>96</v>
      </c>
      <c r="Z43" s="18">
        <v>85</v>
      </c>
      <c r="AA43" s="18">
        <f t="shared" si="2"/>
        <v>80</v>
      </c>
      <c r="AB43" s="2">
        <f t="shared" si="3"/>
        <v>261</v>
      </c>
      <c r="AC43" s="8">
        <f t="shared" si="5"/>
        <v>45</v>
      </c>
    </row>
    <row r="44" spans="1:29" ht="16.5" customHeight="1">
      <c r="A44" s="5">
        <f t="shared" si="4"/>
        <v>39</v>
      </c>
      <c r="B44" s="26" t="s">
        <v>119</v>
      </c>
      <c r="C44" s="12" t="s">
        <v>120</v>
      </c>
      <c r="D44" s="24" t="s">
        <v>45</v>
      </c>
      <c r="E44" s="7">
        <v>4</v>
      </c>
      <c r="F44" s="1">
        <v>5</v>
      </c>
      <c r="G44" s="1">
        <v>4</v>
      </c>
      <c r="H44" s="1">
        <v>5</v>
      </c>
      <c r="I44" s="1">
        <v>4</v>
      </c>
      <c r="J44" s="1">
        <v>3</v>
      </c>
      <c r="K44" s="1">
        <v>5</v>
      </c>
      <c r="L44" s="1">
        <v>6</v>
      </c>
      <c r="M44" s="1">
        <v>6</v>
      </c>
      <c r="N44" s="2">
        <f t="shared" si="0"/>
        <v>42</v>
      </c>
      <c r="O44" s="1">
        <v>4</v>
      </c>
      <c r="P44" s="1">
        <v>6</v>
      </c>
      <c r="Q44" s="1">
        <v>6</v>
      </c>
      <c r="R44" s="1">
        <v>4</v>
      </c>
      <c r="S44" s="1">
        <v>5</v>
      </c>
      <c r="T44" s="1">
        <v>7</v>
      </c>
      <c r="U44" s="1">
        <v>6</v>
      </c>
      <c r="V44" s="1">
        <v>3</v>
      </c>
      <c r="W44" s="1">
        <v>5</v>
      </c>
      <c r="X44" s="2">
        <f t="shared" si="1"/>
        <v>46</v>
      </c>
      <c r="Y44" s="2">
        <v>91</v>
      </c>
      <c r="Z44" s="18">
        <v>83</v>
      </c>
      <c r="AA44" s="18">
        <f t="shared" si="2"/>
        <v>88</v>
      </c>
      <c r="AB44" s="2">
        <f t="shared" si="3"/>
        <v>262</v>
      </c>
      <c r="AC44" s="8">
        <f t="shared" si="5"/>
        <v>46</v>
      </c>
    </row>
    <row r="45" spans="1:29" ht="16.5" customHeight="1">
      <c r="A45" s="5">
        <f t="shared" si="4"/>
        <v>40</v>
      </c>
      <c r="B45" s="26" t="s">
        <v>102</v>
      </c>
      <c r="C45" s="12" t="s">
        <v>103</v>
      </c>
      <c r="D45" s="25" t="s">
        <v>52</v>
      </c>
      <c r="E45" s="7">
        <v>6</v>
      </c>
      <c r="F45" s="1">
        <v>6</v>
      </c>
      <c r="G45" s="1">
        <v>4</v>
      </c>
      <c r="H45" s="1">
        <v>4</v>
      </c>
      <c r="I45" s="1">
        <v>5</v>
      </c>
      <c r="J45" s="1">
        <v>3</v>
      </c>
      <c r="K45" s="1">
        <v>4</v>
      </c>
      <c r="L45" s="1">
        <v>5</v>
      </c>
      <c r="M45" s="1">
        <v>5</v>
      </c>
      <c r="N45" s="2">
        <f t="shared" si="0"/>
        <v>42</v>
      </c>
      <c r="O45" s="1">
        <v>4</v>
      </c>
      <c r="P45" s="1">
        <v>5</v>
      </c>
      <c r="Q45" s="1">
        <v>5</v>
      </c>
      <c r="R45" s="1">
        <v>4</v>
      </c>
      <c r="S45" s="1">
        <v>5</v>
      </c>
      <c r="T45" s="1">
        <v>7</v>
      </c>
      <c r="U45" s="1">
        <v>5</v>
      </c>
      <c r="V45" s="1">
        <v>4</v>
      </c>
      <c r="W45" s="1">
        <v>5</v>
      </c>
      <c r="X45" s="2">
        <f t="shared" si="1"/>
        <v>44</v>
      </c>
      <c r="Y45" s="2">
        <v>92</v>
      </c>
      <c r="Z45" s="18">
        <v>87</v>
      </c>
      <c r="AA45" s="18">
        <f t="shared" si="2"/>
        <v>86</v>
      </c>
      <c r="AB45" s="2">
        <f t="shared" si="3"/>
        <v>265</v>
      </c>
      <c r="AC45" s="8">
        <f t="shared" si="5"/>
        <v>49</v>
      </c>
    </row>
    <row r="46" spans="1:29" ht="16.5" customHeight="1">
      <c r="A46" s="5">
        <f t="shared" si="4"/>
        <v>41</v>
      </c>
      <c r="B46" s="26" t="s">
        <v>104</v>
      </c>
      <c r="C46" s="12" t="s">
        <v>105</v>
      </c>
      <c r="D46" s="23" t="s">
        <v>48</v>
      </c>
      <c r="E46" s="7">
        <v>4</v>
      </c>
      <c r="F46" s="1">
        <v>6</v>
      </c>
      <c r="G46" s="1">
        <v>3</v>
      </c>
      <c r="H46" s="1">
        <v>5</v>
      </c>
      <c r="I46" s="1">
        <v>5</v>
      </c>
      <c r="J46" s="1">
        <v>4</v>
      </c>
      <c r="K46" s="1">
        <v>6</v>
      </c>
      <c r="L46" s="1">
        <v>5</v>
      </c>
      <c r="M46" s="1">
        <v>6</v>
      </c>
      <c r="N46" s="2">
        <f t="shared" si="0"/>
        <v>44</v>
      </c>
      <c r="O46" s="1">
        <v>6</v>
      </c>
      <c r="P46" s="1">
        <v>5</v>
      </c>
      <c r="Q46" s="1">
        <v>6</v>
      </c>
      <c r="R46" s="1">
        <v>4</v>
      </c>
      <c r="S46" s="1">
        <v>5</v>
      </c>
      <c r="T46" s="1">
        <v>7</v>
      </c>
      <c r="U46" s="1">
        <v>5</v>
      </c>
      <c r="V46" s="1">
        <v>3</v>
      </c>
      <c r="W46" s="1">
        <v>4</v>
      </c>
      <c r="X46" s="2">
        <f t="shared" si="1"/>
        <v>45</v>
      </c>
      <c r="Y46" s="2">
        <v>91</v>
      </c>
      <c r="Z46" s="18">
        <v>89</v>
      </c>
      <c r="AA46" s="18">
        <f t="shared" si="2"/>
        <v>89</v>
      </c>
      <c r="AB46" s="2">
        <f t="shared" si="3"/>
        <v>269</v>
      </c>
      <c r="AC46" s="8">
        <f t="shared" si="5"/>
        <v>53</v>
      </c>
    </row>
    <row r="47" spans="1:29" ht="16.5" customHeight="1">
      <c r="A47" s="5">
        <f t="shared" si="4"/>
        <v>42</v>
      </c>
      <c r="B47" s="26" t="s">
        <v>108</v>
      </c>
      <c r="C47" s="12" t="s">
        <v>109</v>
      </c>
      <c r="D47" s="24" t="s">
        <v>48</v>
      </c>
      <c r="E47" s="7">
        <v>5</v>
      </c>
      <c r="F47" s="1">
        <v>5</v>
      </c>
      <c r="G47" s="1">
        <v>3</v>
      </c>
      <c r="H47" s="1">
        <v>4</v>
      </c>
      <c r="I47" s="1">
        <v>4</v>
      </c>
      <c r="J47" s="1">
        <v>5</v>
      </c>
      <c r="K47" s="1">
        <v>6</v>
      </c>
      <c r="L47" s="1">
        <v>4</v>
      </c>
      <c r="M47" s="1">
        <v>7</v>
      </c>
      <c r="N47" s="2">
        <f t="shared" si="0"/>
        <v>43</v>
      </c>
      <c r="O47" s="1">
        <v>6</v>
      </c>
      <c r="P47" s="1">
        <v>6</v>
      </c>
      <c r="Q47" s="1">
        <v>5</v>
      </c>
      <c r="R47" s="1">
        <v>4</v>
      </c>
      <c r="S47" s="1">
        <v>4</v>
      </c>
      <c r="T47" s="1">
        <v>7</v>
      </c>
      <c r="U47" s="1">
        <v>5</v>
      </c>
      <c r="V47" s="1">
        <v>4</v>
      </c>
      <c r="W47" s="1">
        <v>5</v>
      </c>
      <c r="X47" s="2">
        <f t="shared" si="1"/>
        <v>46</v>
      </c>
      <c r="Y47" s="2">
        <v>88</v>
      </c>
      <c r="Z47" s="18">
        <v>93</v>
      </c>
      <c r="AA47" s="18">
        <f t="shared" si="2"/>
        <v>89</v>
      </c>
      <c r="AB47" s="2">
        <f t="shared" si="3"/>
        <v>270</v>
      </c>
      <c r="AC47" s="8">
        <f t="shared" si="5"/>
        <v>54</v>
      </c>
    </row>
    <row r="48" spans="1:29" ht="16.5" customHeight="1">
      <c r="A48" s="5">
        <f t="shared" si="4"/>
        <v>43</v>
      </c>
      <c r="B48" s="26" t="s">
        <v>110</v>
      </c>
      <c r="C48" s="12" t="s">
        <v>111</v>
      </c>
      <c r="D48" s="25" t="s">
        <v>48</v>
      </c>
      <c r="E48" s="7">
        <v>6</v>
      </c>
      <c r="F48" s="1">
        <v>7</v>
      </c>
      <c r="G48" s="1">
        <v>4</v>
      </c>
      <c r="H48" s="1">
        <v>4</v>
      </c>
      <c r="I48" s="1">
        <v>8</v>
      </c>
      <c r="J48" s="1">
        <v>2</v>
      </c>
      <c r="K48" s="1">
        <v>6</v>
      </c>
      <c r="L48" s="1">
        <v>5</v>
      </c>
      <c r="M48" s="1">
        <v>8</v>
      </c>
      <c r="N48" s="2">
        <f t="shared" si="0"/>
        <v>50</v>
      </c>
      <c r="O48" s="1">
        <v>5</v>
      </c>
      <c r="P48" s="1">
        <v>6</v>
      </c>
      <c r="Q48" s="1">
        <v>4</v>
      </c>
      <c r="R48" s="1">
        <v>4</v>
      </c>
      <c r="S48" s="1">
        <v>6</v>
      </c>
      <c r="T48" s="1">
        <v>5</v>
      </c>
      <c r="U48" s="1">
        <v>4</v>
      </c>
      <c r="V48" s="1">
        <v>3</v>
      </c>
      <c r="W48" s="1">
        <v>5</v>
      </c>
      <c r="X48" s="2">
        <f t="shared" si="1"/>
        <v>42</v>
      </c>
      <c r="Y48" s="2">
        <v>94</v>
      </c>
      <c r="Z48" s="18">
        <v>101</v>
      </c>
      <c r="AA48" s="18">
        <f t="shared" si="2"/>
        <v>92</v>
      </c>
      <c r="AB48" s="2">
        <f t="shared" si="3"/>
        <v>287</v>
      </c>
      <c r="AC48" s="8">
        <f t="shared" si="5"/>
        <v>71</v>
      </c>
    </row>
    <row r="49" spans="1:29" ht="16.5" customHeight="1">
      <c r="A49" s="5">
        <f t="shared" si="4"/>
        <v>44</v>
      </c>
      <c r="B49" s="26" t="s">
        <v>112</v>
      </c>
      <c r="C49" s="12" t="s">
        <v>113</v>
      </c>
      <c r="D49" s="23" t="s">
        <v>46</v>
      </c>
      <c r="E49" s="7">
        <v>5</v>
      </c>
      <c r="F49" s="1">
        <v>5</v>
      </c>
      <c r="G49" s="1">
        <v>4</v>
      </c>
      <c r="H49" s="1">
        <v>5</v>
      </c>
      <c r="I49" s="1">
        <v>5</v>
      </c>
      <c r="J49" s="1">
        <v>3</v>
      </c>
      <c r="K49" s="1">
        <v>5</v>
      </c>
      <c r="L49" s="1">
        <v>5</v>
      </c>
      <c r="M49" s="1">
        <v>8</v>
      </c>
      <c r="N49" s="2">
        <f t="shared" si="0"/>
        <v>45</v>
      </c>
      <c r="O49" s="1">
        <v>6</v>
      </c>
      <c r="P49" s="1">
        <v>7</v>
      </c>
      <c r="Q49" s="1">
        <v>6</v>
      </c>
      <c r="R49" s="1">
        <v>4</v>
      </c>
      <c r="S49" s="1">
        <v>5</v>
      </c>
      <c r="T49" s="1">
        <v>5</v>
      </c>
      <c r="U49" s="1">
        <v>5</v>
      </c>
      <c r="V49" s="1">
        <v>3</v>
      </c>
      <c r="W49" s="1">
        <v>6</v>
      </c>
      <c r="X49" s="2">
        <f t="shared" si="1"/>
        <v>47</v>
      </c>
      <c r="Y49" s="2">
        <v>100</v>
      </c>
      <c r="Z49" s="18">
        <v>96</v>
      </c>
      <c r="AA49" s="18">
        <f t="shared" si="2"/>
        <v>92</v>
      </c>
      <c r="AB49" s="2">
        <f t="shared" si="3"/>
        <v>288</v>
      </c>
      <c r="AC49" s="8">
        <f t="shared" si="5"/>
        <v>72</v>
      </c>
    </row>
    <row r="50" spans="1:29" ht="16.5" customHeight="1">
      <c r="A50" s="5">
        <f t="shared" si="4"/>
        <v>45</v>
      </c>
      <c r="B50" s="26" t="s">
        <v>114</v>
      </c>
      <c r="C50" s="12" t="s">
        <v>115</v>
      </c>
      <c r="D50" s="24" t="s">
        <v>46</v>
      </c>
      <c r="E50" s="7">
        <v>5</v>
      </c>
      <c r="F50" s="1">
        <v>4</v>
      </c>
      <c r="G50" s="1">
        <v>3</v>
      </c>
      <c r="H50" s="1">
        <v>5</v>
      </c>
      <c r="I50" s="1">
        <v>5</v>
      </c>
      <c r="J50" s="1">
        <v>4</v>
      </c>
      <c r="K50" s="1">
        <v>4</v>
      </c>
      <c r="L50" s="1">
        <v>5</v>
      </c>
      <c r="M50" s="1">
        <v>7</v>
      </c>
      <c r="N50" s="2">
        <f t="shared" si="0"/>
        <v>42</v>
      </c>
      <c r="O50" s="1">
        <v>6</v>
      </c>
      <c r="P50" s="1">
        <v>6</v>
      </c>
      <c r="Q50" s="1">
        <v>6</v>
      </c>
      <c r="R50" s="1">
        <v>3</v>
      </c>
      <c r="S50" s="1">
        <v>4</v>
      </c>
      <c r="T50" s="1">
        <v>6</v>
      </c>
      <c r="U50" s="1">
        <v>4</v>
      </c>
      <c r="V50" s="1">
        <v>3</v>
      </c>
      <c r="W50" s="1">
        <v>6</v>
      </c>
      <c r="X50" s="2">
        <f t="shared" si="1"/>
        <v>44</v>
      </c>
      <c r="Y50" s="2">
        <v>108</v>
      </c>
      <c r="Z50" s="18">
        <v>95</v>
      </c>
      <c r="AA50" s="18">
        <f t="shared" si="2"/>
        <v>86</v>
      </c>
      <c r="AB50" s="2">
        <f t="shared" si="3"/>
        <v>289</v>
      </c>
      <c r="AC50" s="8">
        <f t="shared" si="5"/>
        <v>73</v>
      </c>
    </row>
    <row r="51" spans="1:29" ht="18.75" customHeight="1">
      <c r="A51" s="5">
        <f t="shared" si="4"/>
        <v>46</v>
      </c>
      <c r="B51" s="26" t="s">
        <v>116</v>
      </c>
      <c r="C51" s="12" t="s">
        <v>117</v>
      </c>
      <c r="D51" s="25" t="s">
        <v>45</v>
      </c>
      <c r="E51" s="7">
        <v>6</v>
      </c>
      <c r="F51" s="1">
        <v>5</v>
      </c>
      <c r="G51" s="1">
        <v>4</v>
      </c>
      <c r="H51" s="1">
        <v>7</v>
      </c>
      <c r="I51" s="1">
        <v>5</v>
      </c>
      <c r="J51" s="1">
        <v>3</v>
      </c>
      <c r="K51" s="1">
        <v>5</v>
      </c>
      <c r="L51" s="1">
        <v>5</v>
      </c>
      <c r="M51" s="1">
        <v>7</v>
      </c>
      <c r="N51" s="2">
        <f t="shared" si="0"/>
        <v>47</v>
      </c>
      <c r="O51" s="1">
        <v>7</v>
      </c>
      <c r="P51" s="1">
        <v>8</v>
      </c>
      <c r="Q51" s="1">
        <v>8</v>
      </c>
      <c r="R51" s="1">
        <v>4</v>
      </c>
      <c r="S51" s="1">
        <v>6</v>
      </c>
      <c r="T51" s="1">
        <v>9</v>
      </c>
      <c r="U51" s="1">
        <v>5</v>
      </c>
      <c r="V51" s="1">
        <v>3</v>
      </c>
      <c r="W51" s="1">
        <v>6</v>
      </c>
      <c r="X51" s="2">
        <f t="shared" si="1"/>
        <v>56</v>
      </c>
      <c r="Y51" s="2">
        <v>117</v>
      </c>
      <c r="Z51" s="18">
        <v>115</v>
      </c>
      <c r="AA51" s="18">
        <f t="shared" si="2"/>
        <v>103</v>
      </c>
      <c r="AB51" s="2">
        <f t="shared" si="3"/>
        <v>335</v>
      </c>
      <c r="AC51" s="8">
        <f t="shared" si="5"/>
        <v>119</v>
      </c>
    </row>
    <row r="52" spans="1:29" ht="16.5" customHeight="1">
      <c r="A52" s="5" t="s">
        <v>258</v>
      </c>
      <c r="B52" s="26" t="s">
        <v>129</v>
      </c>
      <c r="C52" s="12" t="s">
        <v>130</v>
      </c>
      <c r="D52" s="25" t="s">
        <v>51</v>
      </c>
      <c r="E52" s="7"/>
      <c r="F52" s="1"/>
      <c r="G52" s="1"/>
      <c r="H52" s="1"/>
      <c r="I52" s="1"/>
      <c r="J52" s="1"/>
      <c r="K52" s="1"/>
      <c r="L52" s="1"/>
      <c r="M52" s="1"/>
      <c r="N52" s="2">
        <f t="shared" si="0"/>
        <v>0</v>
      </c>
      <c r="O52" s="1"/>
      <c r="P52" s="1"/>
      <c r="Q52" s="1"/>
      <c r="R52" s="1"/>
      <c r="S52" s="1"/>
      <c r="T52" s="1"/>
      <c r="U52" s="1"/>
      <c r="V52" s="1"/>
      <c r="W52" s="1"/>
      <c r="X52" s="2">
        <f t="shared" si="1"/>
        <v>0</v>
      </c>
      <c r="Y52" s="2">
        <v>80</v>
      </c>
      <c r="Z52" s="18">
        <v>84</v>
      </c>
      <c r="AA52" s="18">
        <f t="shared" si="2"/>
        <v>0</v>
      </c>
      <c r="AB52" s="2">
        <f t="shared" si="3"/>
        <v>164</v>
      </c>
      <c r="AC52" s="8"/>
    </row>
    <row r="53" ht="18.75" customHeight="1"/>
    <row r="54" spans="1:29" ht="16.5" customHeight="1">
      <c r="A54" s="30" t="s">
        <v>100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6.5" customHeight="1">
      <c r="A55" s="13" t="s">
        <v>40</v>
      </c>
      <c r="B55" s="10" t="s">
        <v>5</v>
      </c>
      <c r="C55" s="10" t="s">
        <v>6</v>
      </c>
      <c r="D55" s="10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 t="s">
        <v>0</v>
      </c>
      <c r="O55" s="2">
        <v>10</v>
      </c>
      <c r="P55" s="2">
        <v>11</v>
      </c>
      <c r="Q55" s="2">
        <v>12</v>
      </c>
      <c r="R55" s="2">
        <v>13</v>
      </c>
      <c r="S55" s="2">
        <v>14</v>
      </c>
      <c r="T55" s="2">
        <v>15</v>
      </c>
      <c r="U55" s="2">
        <v>16</v>
      </c>
      <c r="V55" s="2">
        <v>17</v>
      </c>
      <c r="W55" s="2">
        <v>18</v>
      </c>
      <c r="X55" s="2" t="s">
        <v>1</v>
      </c>
      <c r="Y55" s="2" t="s">
        <v>4</v>
      </c>
      <c r="Z55" s="18" t="s">
        <v>76</v>
      </c>
      <c r="AA55" s="18" t="s">
        <v>197</v>
      </c>
      <c r="AB55" s="2" t="s">
        <v>2</v>
      </c>
      <c r="AC55" s="31" t="s">
        <v>3</v>
      </c>
    </row>
    <row r="56" spans="1:29" ht="16.5" customHeight="1">
      <c r="A56" s="14" t="s">
        <v>39</v>
      </c>
      <c r="B56" s="10" t="s">
        <v>7</v>
      </c>
      <c r="C56" s="6" t="s">
        <v>8</v>
      </c>
      <c r="D56" s="6"/>
      <c r="E56" s="2">
        <v>4</v>
      </c>
      <c r="F56" s="2">
        <v>5</v>
      </c>
      <c r="G56" s="2">
        <v>3</v>
      </c>
      <c r="H56" s="2">
        <v>4</v>
      </c>
      <c r="I56" s="2">
        <v>4</v>
      </c>
      <c r="J56" s="2">
        <v>3</v>
      </c>
      <c r="K56" s="2">
        <v>4</v>
      </c>
      <c r="L56" s="2">
        <v>4</v>
      </c>
      <c r="M56" s="2">
        <v>5</v>
      </c>
      <c r="N56" s="2">
        <f aca="true" t="shared" si="6" ref="N56:N86">SUM(E56:M56)</f>
        <v>36</v>
      </c>
      <c r="O56" s="2">
        <v>4</v>
      </c>
      <c r="P56" s="2">
        <v>5</v>
      </c>
      <c r="Q56" s="2">
        <v>4</v>
      </c>
      <c r="R56" s="2">
        <v>3</v>
      </c>
      <c r="S56" s="2">
        <v>4</v>
      </c>
      <c r="T56" s="2">
        <v>5</v>
      </c>
      <c r="U56" s="2">
        <v>4</v>
      </c>
      <c r="V56" s="2">
        <v>3</v>
      </c>
      <c r="W56" s="2">
        <v>4</v>
      </c>
      <c r="X56" s="2">
        <f aca="true" t="shared" si="7" ref="X56:X86">SUM(O56:W56)</f>
        <v>36</v>
      </c>
      <c r="Y56" s="2">
        <v>72</v>
      </c>
      <c r="Z56" s="18">
        <v>72</v>
      </c>
      <c r="AA56" s="18">
        <f aca="true" t="shared" si="8" ref="AA56:AA86">N56+X56</f>
        <v>72</v>
      </c>
      <c r="AB56" s="2">
        <f aca="true" t="shared" si="9" ref="AB56:AB86">SUM(Y56:AA56)</f>
        <v>216</v>
      </c>
      <c r="AC56" s="32"/>
    </row>
    <row r="57" spans="1:29" ht="16.5" customHeight="1">
      <c r="A57" s="5">
        <f aca="true" t="shared" si="10" ref="A57:A85">RANK(AB57,AB$57:AB$85,1)</f>
        <v>1</v>
      </c>
      <c r="B57" s="26" t="s">
        <v>252</v>
      </c>
      <c r="C57" s="12" t="s">
        <v>253</v>
      </c>
      <c r="D57" s="23" t="s">
        <v>53</v>
      </c>
      <c r="E57" s="7">
        <v>4</v>
      </c>
      <c r="F57" s="1">
        <v>5</v>
      </c>
      <c r="G57" s="1">
        <v>3</v>
      </c>
      <c r="H57" s="1">
        <v>4</v>
      </c>
      <c r="I57" s="1">
        <v>4</v>
      </c>
      <c r="J57" s="1">
        <v>2</v>
      </c>
      <c r="K57" s="1">
        <v>4</v>
      </c>
      <c r="L57" s="1">
        <v>3</v>
      </c>
      <c r="M57" s="1">
        <v>5</v>
      </c>
      <c r="N57" s="2">
        <f t="shared" si="6"/>
        <v>34</v>
      </c>
      <c r="O57" s="1">
        <v>5</v>
      </c>
      <c r="P57" s="1">
        <v>4</v>
      </c>
      <c r="Q57" s="1">
        <v>4</v>
      </c>
      <c r="R57" s="1">
        <v>4</v>
      </c>
      <c r="S57" s="1">
        <v>2</v>
      </c>
      <c r="T57" s="1">
        <v>4</v>
      </c>
      <c r="U57" s="1">
        <v>4</v>
      </c>
      <c r="V57" s="1">
        <v>3</v>
      </c>
      <c r="W57" s="1">
        <v>4</v>
      </c>
      <c r="X57" s="2">
        <f t="shared" si="7"/>
        <v>34</v>
      </c>
      <c r="Y57" s="2">
        <v>73</v>
      </c>
      <c r="Z57" s="18">
        <v>72</v>
      </c>
      <c r="AA57" s="18">
        <f t="shared" si="8"/>
        <v>68</v>
      </c>
      <c r="AB57" s="2">
        <f t="shared" si="9"/>
        <v>213</v>
      </c>
      <c r="AC57" s="8">
        <f aca="true" t="shared" si="11" ref="AC57:AC85">AB57-216</f>
        <v>-3</v>
      </c>
    </row>
    <row r="58" spans="1:29" ht="16.5" customHeight="1">
      <c r="A58" s="5">
        <f t="shared" si="10"/>
        <v>2</v>
      </c>
      <c r="B58" s="26" t="s">
        <v>256</v>
      </c>
      <c r="C58" s="12" t="s">
        <v>257</v>
      </c>
      <c r="D58" s="24" t="s">
        <v>52</v>
      </c>
      <c r="E58" s="7">
        <v>4</v>
      </c>
      <c r="F58" s="1">
        <v>5</v>
      </c>
      <c r="G58" s="1">
        <v>3</v>
      </c>
      <c r="H58" s="1">
        <v>4</v>
      </c>
      <c r="I58" s="1">
        <v>4</v>
      </c>
      <c r="J58" s="1">
        <v>3</v>
      </c>
      <c r="K58" s="1">
        <v>5</v>
      </c>
      <c r="L58" s="1">
        <v>4</v>
      </c>
      <c r="M58" s="1">
        <v>6</v>
      </c>
      <c r="N58" s="2">
        <f t="shared" si="6"/>
        <v>38</v>
      </c>
      <c r="O58" s="1">
        <v>4</v>
      </c>
      <c r="P58" s="1">
        <v>5</v>
      </c>
      <c r="Q58" s="1">
        <v>4</v>
      </c>
      <c r="R58" s="1">
        <v>3</v>
      </c>
      <c r="S58" s="1">
        <v>4</v>
      </c>
      <c r="T58" s="1">
        <v>5</v>
      </c>
      <c r="U58" s="1">
        <v>5</v>
      </c>
      <c r="V58" s="1">
        <v>3</v>
      </c>
      <c r="W58" s="1">
        <v>3</v>
      </c>
      <c r="X58" s="2">
        <f t="shared" si="7"/>
        <v>36</v>
      </c>
      <c r="Y58" s="2">
        <v>69</v>
      </c>
      <c r="Z58" s="18">
        <v>72</v>
      </c>
      <c r="AA58" s="18">
        <f t="shared" si="8"/>
        <v>74</v>
      </c>
      <c r="AB58" s="2">
        <f t="shared" si="9"/>
        <v>215</v>
      </c>
      <c r="AC58" s="8">
        <f t="shared" si="11"/>
        <v>-1</v>
      </c>
    </row>
    <row r="59" spans="1:29" ht="16.5" customHeight="1">
      <c r="A59" s="5">
        <v>3</v>
      </c>
      <c r="B59" s="26" t="s">
        <v>254</v>
      </c>
      <c r="C59" s="12" t="s">
        <v>255</v>
      </c>
      <c r="D59" s="23" t="s">
        <v>51</v>
      </c>
      <c r="E59" s="7">
        <v>6</v>
      </c>
      <c r="F59" s="1">
        <v>5</v>
      </c>
      <c r="G59" s="1">
        <v>4</v>
      </c>
      <c r="H59" s="1">
        <v>4</v>
      </c>
      <c r="I59" s="1">
        <v>4</v>
      </c>
      <c r="J59" s="1">
        <v>3</v>
      </c>
      <c r="K59" s="1">
        <v>5</v>
      </c>
      <c r="L59" s="1">
        <v>4</v>
      </c>
      <c r="M59" s="1">
        <v>5</v>
      </c>
      <c r="N59" s="2">
        <f>SUM(E59:M59)</f>
        <v>40</v>
      </c>
      <c r="O59" s="1">
        <v>4</v>
      </c>
      <c r="P59" s="1">
        <v>4</v>
      </c>
      <c r="Q59" s="1">
        <v>4</v>
      </c>
      <c r="R59" s="1">
        <v>2</v>
      </c>
      <c r="S59" s="1">
        <v>4</v>
      </c>
      <c r="T59" s="1">
        <v>7</v>
      </c>
      <c r="U59" s="1">
        <v>4</v>
      </c>
      <c r="V59" s="1">
        <v>3</v>
      </c>
      <c r="W59" s="1">
        <v>4</v>
      </c>
      <c r="X59" s="2">
        <f>SUM(O59:W59)</f>
        <v>36</v>
      </c>
      <c r="Y59" s="2">
        <v>72</v>
      </c>
      <c r="Z59" s="18">
        <v>72</v>
      </c>
      <c r="AA59" s="18">
        <f>N59+X59</f>
        <v>76</v>
      </c>
      <c r="AB59" s="2">
        <f>SUM(Y59:AA59)</f>
        <v>220</v>
      </c>
      <c r="AC59" s="8">
        <f>AB59-216</f>
        <v>4</v>
      </c>
    </row>
    <row r="60" spans="1:29" ht="16.5" customHeight="1">
      <c r="A60" s="5">
        <v>4</v>
      </c>
      <c r="B60" s="26" t="s">
        <v>244</v>
      </c>
      <c r="C60" s="12" t="s">
        <v>245</v>
      </c>
      <c r="D60" s="24" t="s">
        <v>45</v>
      </c>
      <c r="E60" s="7">
        <v>4</v>
      </c>
      <c r="F60" s="1">
        <v>5</v>
      </c>
      <c r="G60" s="1">
        <v>2</v>
      </c>
      <c r="H60" s="1">
        <v>3</v>
      </c>
      <c r="I60" s="1">
        <v>4</v>
      </c>
      <c r="J60" s="1">
        <v>3</v>
      </c>
      <c r="K60" s="1">
        <v>4</v>
      </c>
      <c r="L60" s="1">
        <v>4</v>
      </c>
      <c r="M60" s="1">
        <v>6</v>
      </c>
      <c r="N60" s="2">
        <f>SUM(E60:M60)</f>
        <v>35</v>
      </c>
      <c r="O60" s="1">
        <v>4</v>
      </c>
      <c r="P60" s="1">
        <v>4</v>
      </c>
      <c r="Q60" s="1">
        <v>4</v>
      </c>
      <c r="R60" s="1">
        <v>3</v>
      </c>
      <c r="S60" s="1">
        <v>4</v>
      </c>
      <c r="T60" s="1">
        <v>5</v>
      </c>
      <c r="U60" s="1">
        <v>4</v>
      </c>
      <c r="V60" s="1">
        <v>3</v>
      </c>
      <c r="W60" s="1">
        <v>4</v>
      </c>
      <c r="X60" s="2">
        <f>SUM(O60:W60)</f>
        <v>35</v>
      </c>
      <c r="Y60" s="2">
        <v>74</v>
      </c>
      <c r="Z60" s="18">
        <v>76</v>
      </c>
      <c r="AA60" s="18">
        <f>N60+X60</f>
        <v>70</v>
      </c>
      <c r="AB60" s="2">
        <f>SUM(Y60:AA60)</f>
        <v>220</v>
      </c>
      <c r="AC60" s="8">
        <f>AB60-216</f>
        <v>4</v>
      </c>
    </row>
    <row r="61" spans="1:29" ht="16.5" customHeight="1">
      <c r="A61" s="5">
        <f t="shared" si="10"/>
        <v>5</v>
      </c>
      <c r="B61" s="26" t="s">
        <v>248</v>
      </c>
      <c r="C61" s="12" t="s">
        <v>249</v>
      </c>
      <c r="D61" s="25" t="s">
        <v>53</v>
      </c>
      <c r="E61" s="7">
        <v>4</v>
      </c>
      <c r="F61" s="1">
        <v>5</v>
      </c>
      <c r="G61" s="1">
        <v>2</v>
      </c>
      <c r="H61" s="1">
        <v>5</v>
      </c>
      <c r="I61" s="1">
        <v>4</v>
      </c>
      <c r="J61" s="1">
        <v>3</v>
      </c>
      <c r="K61" s="1">
        <v>5</v>
      </c>
      <c r="L61" s="1">
        <v>5</v>
      </c>
      <c r="M61" s="1">
        <v>4</v>
      </c>
      <c r="N61" s="2">
        <f t="shared" si="6"/>
        <v>37</v>
      </c>
      <c r="O61" s="1">
        <v>4</v>
      </c>
      <c r="P61" s="1">
        <v>4</v>
      </c>
      <c r="Q61" s="1">
        <v>4</v>
      </c>
      <c r="R61" s="1">
        <v>3</v>
      </c>
      <c r="S61" s="1">
        <v>4</v>
      </c>
      <c r="T61" s="1">
        <v>5</v>
      </c>
      <c r="U61" s="1">
        <v>6</v>
      </c>
      <c r="V61" s="1">
        <v>3</v>
      </c>
      <c r="W61" s="1">
        <v>4</v>
      </c>
      <c r="X61" s="2">
        <f t="shared" si="7"/>
        <v>37</v>
      </c>
      <c r="Y61" s="2">
        <v>75</v>
      </c>
      <c r="Z61" s="18">
        <v>72</v>
      </c>
      <c r="AA61" s="18">
        <f t="shared" si="8"/>
        <v>74</v>
      </c>
      <c r="AB61" s="2">
        <f t="shared" si="9"/>
        <v>221</v>
      </c>
      <c r="AC61" s="8">
        <f t="shared" si="11"/>
        <v>5</v>
      </c>
    </row>
    <row r="62" spans="1:29" ht="16.5" customHeight="1">
      <c r="A62" s="5">
        <f t="shared" si="10"/>
        <v>6</v>
      </c>
      <c r="B62" s="26" t="s">
        <v>250</v>
      </c>
      <c r="C62" s="12" t="s">
        <v>251</v>
      </c>
      <c r="D62" s="23" t="s">
        <v>45</v>
      </c>
      <c r="E62" s="7">
        <v>4</v>
      </c>
      <c r="F62" s="1">
        <v>5</v>
      </c>
      <c r="G62" s="1">
        <v>3</v>
      </c>
      <c r="H62" s="1">
        <v>4</v>
      </c>
      <c r="I62" s="1">
        <v>7</v>
      </c>
      <c r="J62" s="1">
        <v>3</v>
      </c>
      <c r="K62" s="1">
        <v>5</v>
      </c>
      <c r="L62" s="1">
        <v>4</v>
      </c>
      <c r="M62" s="1">
        <v>5</v>
      </c>
      <c r="N62" s="2">
        <f t="shared" si="6"/>
        <v>40</v>
      </c>
      <c r="O62" s="1">
        <v>4</v>
      </c>
      <c r="P62" s="1">
        <v>5</v>
      </c>
      <c r="Q62" s="1">
        <v>4</v>
      </c>
      <c r="R62" s="1">
        <v>3</v>
      </c>
      <c r="S62" s="1">
        <v>4</v>
      </c>
      <c r="T62" s="1">
        <v>5</v>
      </c>
      <c r="U62" s="1">
        <v>4</v>
      </c>
      <c r="V62" s="1">
        <v>3</v>
      </c>
      <c r="W62" s="1">
        <v>4</v>
      </c>
      <c r="X62" s="2">
        <f t="shared" si="7"/>
        <v>36</v>
      </c>
      <c r="Y62" s="2">
        <v>73</v>
      </c>
      <c r="Z62" s="18">
        <v>73</v>
      </c>
      <c r="AA62" s="18">
        <f t="shared" si="8"/>
        <v>76</v>
      </c>
      <c r="AB62" s="2">
        <f t="shared" si="9"/>
        <v>222</v>
      </c>
      <c r="AC62" s="8">
        <f t="shared" si="11"/>
        <v>6</v>
      </c>
    </row>
    <row r="63" spans="1:29" ht="16.5" customHeight="1">
      <c r="A63" s="5">
        <f t="shared" si="10"/>
        <v>7</v>
      </c>
      <c r="B63" s="26" t="s">
        <v>246</v>
      </c>
      <c r="C63" s="12" t="s">
        <v>247</v>
      </c>
      <c r="D63" s="24" t="s">
        <v>53</v>
      </c>
      <c r="E63" s="7">
        <v>4</v>
      </c>
      <c r="F63" s="1">
        <v>5</v>
      </c>
      <c r="G63" s="1">
        <v>4</v>
      </c>
      <c r="H63" s="1">
        <v>4</v>
      </c>
      <c r="I63" s="1">
        <v>4</v>
      </c>
      <c r="J63" s="1">
        <v>3</v>
      </c>
      <c r="K63" s="1">
        <v>4</v>
      </c>
      <c r="L63" s="1">
        <v>4</v>
      </c>
      <c r="M63" s="1">
        <v>4</v>
      </c>
      <c r="N63" s="2">
        <f t="shared" si="6"/>
        <v>36</v>
      </c>
      <c r="O63" s="1">
        <v>4</v>
      </c>
      <c r="P63" s="1">
        <v>6</v>
      </c>
      <c r="Q63" s="1">
        <v>4</v>
      </c>
      <c r="R63" s="1">
        <v>4</v>
      </c>
      <c r="S63" s="1">
        <v>5</v>
      </c>
      <c r="T63" s="1">
        <v>5</v>
      </c>
      <c r="U63" s="1">
        <v>5</v>
      </c>
      <c r="V63" s="1">
        <v>2</v>
      </c>
      <c r="W63" s="1">
        <v>5</v>
      </c>
      <c r="X63" s="2">
        <f t="shared" si="7"/>
        <v>40</v>
      </c>
      <c r="Y63" s="2">
        <v>79</v>
      </c>
      <c r="Z63" s="18">
        <v>70</v>
      </c>
      <c r="AA63" s="18">
        <f t="shared" si="8"/>
        <v>76</v>
      </c>
      <c r="AB63" s="2">
        <f t="shared" si="9"/>
        <v>225</v>
      </c>
      <c r="AC63" s="8">
        <f t="shared" si="11"/>
        <v>9</v>
      </c>
    </row>
    <row r="64" spans="1:29" ht="16.5" customHeight="1">
      <c r="A64" s="5">
        <f t="shared" si="10"/>
        <v>8</v>
      </c>
      <c r="B64" s="26" t="s">
        <v>240</v>
      </c>
      <c r="C64" s="12" t="s">
        <v>241</v>
      </c>
      <c r="D64" s="25" t="s">
        <v>53</v>
      </c>
      <c r="E64" s="7">
        <v>4</v>
      </c>
      <c r="F64" s="1">
        <v>5</v>
      </c>
      <c r="G64" s="1">
        <v>4</v>
      </c>
      <c r="H64" s="1">
        <v>4</v>
      </c>
      <c r="I64" s="1">
        <v>4</v>
      </c>
      <c r="J64" s="1">
        <v>3</v>
      </c>
      <c r="K64" s="1">
        <v>4</v>
      </c>
      <c r="L64" s="1">
        <v>3</v>
      </c>
      <c r="M64" s="1">
        <v>5</v>
      </c>
      <c r="N64" s="2">
        <f t="shared" si="6"/>
        <v>36</v>
      </c>
      <c r="O64" s="1">
        <v>4</v>
      </c>
      <c r="P64" s="1">
        <v>5</v>
      </c>
      <c r="Q64" s="1">
        <v>5</v>
      </c>
      <c r="R64" s="1">
        <v>2</v>
      </c>
      <c r="S64" s="1">
        <v>4</v>
      </c>
      <c r="T64" s="1">
        <v>5</v>
      </c>
      <c r="U64" s="1">
        <v>6</v>
      </c>
      <c r="V64" s="1">
        <v>3</v>
      </c>
      <c r="W64" s="1">
        <v>3</v>
      </c>
      <c r="X64" s="2">
        <f t="shared" si="7"/>
        <v>37</v>
      </c>
      <c r="Y64" s="2">
        <v>74</v>
      </c>
      <c r="Z64" s="18">
        <v>79</v>
      </c>
      <c r="AA64" s="18">
        <f t="shared" si="8"/>
        <v>73</v>
      </c>
      <c r="AB64" s="2">
        <f t="shared" si="9"/>
        <v>226</v>
      </c>
      <c r="AC64" s="8">
        <f t="shared" si="11"/>
        <v>10</v>
      </c>
    </row>
    <row r="65" spans="1:29" ht="16.5" customHeight="1">
      <c r="A65" s="5">
        <f t="shared" si="10"/>
        <v>9</v>
      </c>
      <c r="B65" s="26" t="s">
        <v>242</v>
      </c>
      <c r="C65" s="12" t="s">
        <v>243</v>
      </c>
      <c r="D65" s="23" t="s">
        <v>52</v>
      </c>
      <c r="E65" s="7">
        <v>4</v>
      </c>
      <c r="F65" s="1">
        <v>4</v>
      </c>
      <c r="G65" s="1">
        <v>4</v>
      </c>
      <c r="H65" s="1">
        <v>4</v>
      </c>
      <c r="I65" s="1">
        <v>5</v>
      </c>
      <c r="J65" s="1">
        <v>2</v>
      </c>
      <c r="K65" s="1">
        <v>5</v>
      </c>
      <c r="L65" s="1">
        <v>5</v>
      </c>
      <c r="M65" s="1">
        <v>5</v>
      </c>
      <c r="N65" s="2">
        <f t="shared" si="6"/>
        <v>38</v>
      </c>
      <c r="O65" s="1">
        <v>3</v>
      </c>
      <c r="P65" s="1">
        <v>5</v>
      </c>
      <c r="Q65" s="1">
        <v>4</v>
      </c>
      <c r="R65" s="1">
        <v>3</v>
      </c>
      <c r="S65" s="1">
        <v>4</v>
      </c>
      <c r="T65" s="1">
        <v>5</v>
      </c>
      <c r="U65" s="1">
        <v>4</v>
      </c>
      <c r="V65" s="1">
        <v>3</v>
      </c>
      <c r="W65" s="1">
        <v>5</v>
      </c>
      <c r="X65" s="2">
        <f t="shared" si="7"/>
        <v>36</v>
      </c>
      <c r="Y65" s="2">
        <v>75</v>
      </c>
      <c r="Z65" s="18">
        <v>78</v>
      </c>
      <c r="AA65" s="18">
        <f t="shared" si="8"/>
        <v>74</v>
      </c>
      <c r="AB65" s="2">
        <f t="shared" si="9"/>
        <v>227</v>
      </c>
      <c r="AC65" s="8">
        <f t="shared" si="11"/>
        <v>11</v>
      </c>
    </row>
    <row r="66" spans="1:29" ht="16.5" customHeight="1">
      <c r="A66" s="5">
        <f t="shared" si="10"/>
        <v>10</v>
      </c>
      <c r="B66" s="26" t="s">
        <v>238</v>
      </c>
      <c r="C66" s="12" t="s">
        <v>239</v>
      </c>
      <c r="D66" s="24" t="s">
        <v>47</v>
      </c>
      <c r="E66" s="7">
        <v>4</v>
      </c>
      <c r="F66" s="1">
        <v>5</v>
      </c>
      <c r="G66" s="1">
        <v>4</v>
      </c>
      <c r="H66" s="1">
        <v>4</v>
      </c>
      <c r="I66" s="1">
        <v>4</v>
      </c>
      <c r="J66" s="1">
        <v>3</v>
      </c>
      <c r="K66" s="1">
        <v>3</v>
      </c>
      <c r="L66" s="1">
        <v>4</v>
      </c>
      <c r="M66" s="1">
        <v>5</v>
      </c>
      <c r="N66" s="2">
        <f t="shared" si="6"/>
        <v>36</v>
      </c>
      <c r="O66" s="1">
        <v>4</v>
      </c>
      <c r="P66" s="1">
        <v>5</v>
      </c>
      <c r="Q66" s="1">
        <v>4</v>
      </c>
      <c r="R66" s="1">
        <v>3</v>
      </c>
      <c r="S66" s="1">
        <v>4</v>
      </c>
      <c r="T66" s="1">
        <v>6</v>
      </c>
      <c r="U66" s="1">
        <v>5</v>
      </c>
      <c r="V66" s="1">
        <v>4</v>
      </c>
      <c r="W66" s="1">
        <v>5</v>
      </c>
      <c r="X66" s="2">
        <f t="shared" si="7"/>
        <v>40</v>
      </c>
      <c r="Y66" s="2">
        <v>77</v>
      </c>
      <c r="Z66" s="18">
        <v>78</v>
      </c>
      <c r="AA66" s="18">
        <f t="shared" si="8"/>
        <v>76</v>
      </c>
      <c r="AB66" s="2">
        <f t="shared" si="9"/>
        <v>231</v>
      </c>
      <c r="AC66" s="8">
        <f t="shared" si="11"/>
        <v>15</v>
      </c>
    </row>
    <row r="67" spans="1:29" ht="16.5" customHeight="1">
      <c r="A67" s="5">
        <f t="shared" si="10"/>
        <v>11</v>
      </c>
      <c r="B67" s="26" t="s">
        <v>228</v>
      </c>
      <c r="C67" s="12" t="s">
        <v>229</v>
      </c>
      <c r="D67" s="25" t="s">
        <v>54</v>
      </c>
      <c r="E67" s="7">
        <v>4</v>
      </c>
      <c r="F67" s="1">
        <v>5</v>
      </c>
      <c r="G67" s="1">
        <v>3</v>
      </c>
      <c r="H67" s="1">
        <v>4</v>
      </c>
      <c r="I67" s="1">
        <v>3</v>
      </c>
      <c r="J67" s="1">
        <v>3</v>
      </c>
      <c r="K67" s="1">
        <v>6</v>
      </c>
      <c r="L67" s="1">
        <v>3</v>
      </c>
      <c r="M67" s="1">
        <v>6</v>
      </c>
      <c r="N67" s="2">
        <f t="shared" si="6"/>
        <v>37</v>
      </c>
      <c r="O67" s="1">
        <v>4</v>
      </c>
      <c r="P67" s="1">
        <v>5</v>
      </c>
      <c r="Q67" s="1">
        <v>4</v>
      </c>
      <c r="R67" s="1">
        <v>4</v>
      </c>
      <c r="S67" s="1">
        <v>4</v>
      </c>
      <c r="T67" s="1">
        <v>7</v>
      </c>
      <c r="U67" s="1">
        <v>5</v>
      </c>
      <c r="V67" s="1">
        <v>3</v>
      </c>
      <c r="W67" s="1">
        <v>4</v>
      </c>
      <c r="X67" s="2">
        <f t="shared" si="7"/>
        <v>40</v>
      </c>
      <c r="Y67" s="2">
        <v>81</v>
      </c>
      <c r="Z67" s="18">
        <v>81</v>
      </c>
      <c r="AA67" s="18">
        <f t="shared" si="8"/>
        <v>77</v>
      </c>
      <c r="AB67" s="2">
        <f t="shared" si="9"/>
        <v>239</v>
      </c>
      <c r="AC67" s="8">
        <f t="shared" si="11"/>
        <v>23</v>
      </c>
    </row>
    <row r="68" spans="1:29" ht="16.5" customHeight="1">
      <c r="A68" s="5">
        <f t="shared" si="10"/>
        <v>12</v>
      </c>
      <c r="B68" s="26" t="s">
        <v>224</v>
      </c>
      <c r="C68" s="12" t="s">
        <v>225</v>
      </c>
      <c r="D68" s="23" t="s">
        <v>52</v>
      </c>
      <c r="E68" s="7">
        <v>4</v>
      </c>
      <c r="F68" s="1">
        <v>5</v>
      </c>
      <c r="G68" s="1">
        <v>2</v>
      </c>
      <c r="H68" s="1">
        <v>4</v>
      </c>
      <c r="I68" s="1">
        <v>4</v>
      </c>
      <c r="J68" s="1">
        <v>4</v>
      </c>
      <c r="K68" s="1">
        <v>5</v>
      </c>
      <c r="L68" s="1">
        <v>5</v>
      </c>
      <c r="M68" s="1">
        <v>6</v>
      </c>
      <c r="N68" s="2">
        <f t="shared" si="6"/>
        <v>39</v>
      </c>
      <c r="O68" s="1">
        <v>4</v>
      </c>
      <c r="P68" s="1">
        <v>5</v>
      </c>
      <c r="Q68" s="1">
        <v>5</v>
      </c>
      <c r="R68" s="1">
        <v>3</v>
      </c>
      <c r="S68" s="1">
        <v>5</v>
      </c>
      <c r="T68" s="1">
        <v>4</v>
      </c>
      <c r="U68" s="1">
        <v>4</v>
      </c>
      <c r="V68" s="1">
        <v>3</v>
      </c>
      <c r="W68" s="1">
        <v>6</v>
      </c>
      <c r="X68" s="2">
        <f t="shared" si="7"/>
        <v>39</v>
      </c>
      <c r="Y68" s="2">
        <v>81</v>
      </c>
      <c r="Z68" s="18">
        <v>82</v>
      </c>
      <c r="AA68" s="18">
        <f t="shared" si="8"/>
        <v>78</v>
      </c>
      <c r="AB68" s="2">
        <f t="shared" si="9"/>
        <v>241</v>
      </c>
      <c r="AC68" s="8">
        <f t="shared" si="11"/>
        <v>25</v>
      </c>
    </row>
    <row r="69" spans="1:29" ht="16.5" customHeight="1">
      <c r="A69" s="5">
        <f t="shared" si="10"/>
        <v>12</v>
      </c>
      <c r="B69" s="26" t="s">
        <v>226</v>
      </c>
      <c r="C69" s="12" t="s">
        <v>227</v>
      </c>
      <c r="D69" s="24" t="s">
        <v>48</v>
      </c>
      <c r="E69" s="7">
        <v>3</v>
      </c>
      <c r="F69" s="1">
        <v>5</v>
      </c>
      <c r="G69" s="1">
        <v>4</v>
      </c>
      <c r="H69" s="1">
        <v>4</v>
      </c>
      <c r="I69" s="1">
        <v>4</v>
      </c>
      <c r="J69" s="1">
        <v>3</v>
      </c>
      <c r="K69" s="1">
        <v>4</v>
      </c>
      <c r="L69" s="1">
        <v>4</v>
      </c>
      <c r="M69" s="1">
        <v>6</v>
      </c>
      <c r="N69" s="2">
        <f t="shared" si="6"/>
        <v>37</v>
      </c>
      <c r="O69" s="1">
        <v>4</v>
      </c>
      <c r="P69" s="1">
        <v>7</v>
      </c>
      <c r="Q69" s="1">
        <v>6</v>
      </c>
      <c r="R69" s="1">
        <v>3</v>
      </c>
      <c r="S69" s="1">
        <v>4</v>
      </c>
      <c r="T69" s="1">
        <v>5</v>
      </c>
      <c r="U69" s="1">
        <v>5</v>
      </c>
      <c r="V69" s="1">
        <v>3</v>
      </c>
      <c r="W69" s="1">
        <v>5</v>
      </c>
      <c r="X69" s="2">
        <f t="shared" si="7"/>
        <v>42</v>
      </c>
      <c r="Y69" s="2">
        <v>80</v>
      </c>
      <c r="Z69" s="18">
        <v>82</v>
      </c>
      <c r="AA69" s="18">
        <f t="shared" si="8"/>
        <v>79</v>
      </c>
      <c r="AB69" s="2">
        <f t="shared" si="9"/>
        <v>241</v>
      </c>
      <c r="AC69" s="8">
        <f t="shared" si="11"/>
        <v>25</v>
      </c>
    </row>
    <row r="70" spans="1:29" ht="16.5" customHeight="1">
      <c r="A70" s="5">
        <f t="shared" si="10"/>
        <v>12</v>
      </c>
      <c r="B70" s="26" t="s">
        <v>234</v>
      </c>
      <c r="C70" s="12" t="s">
        <v>235</v>
      </c>
      <c r="D70" s="25" t="s">
        <v>47</v>
      </c>
      <c r="E70" s="7">
        <v>4</v>
      </c>
      <c r="F70" s="1">
        <v>5</v>
      </c>
      <c r="G70" s="1">
        <v>4</v>
      </c>
      <c r="H70" s="1">
        <v>4</v>
      </c>
      <c r="I70" s="1">
        <v>4</v>
      </c>
      <c r="J70" s="1">
        <v>3</v>
      </c>
      <c r="K70" s="1">
        <v>6</v>
      </c>
      <c r="L70" s="1">
        <v>4</v>
      </c>
      <c r="M70" s="1">
        <v>5</v>
      </c>
      <c r="N70" s="2">
        <f t="shared" si="6"/>
        <v>39</v>
      </c>
      <c r="O70" s="1">
        <v>5</v>
      </c>
      <c r="P70" s="1">
        <v>8</v>
      </c>
      <c r="Q70" s="1">
        <v>4</v>
      </c>
      <c r="R70" s="1">
        <v>3</v>
      </c>
      <c r="S70" s="1">
        <v>3</v>
      </c>
      <c r="T70" s="1">
        <v>8</v>
      </c>
      <c r="U70" s="1">
        <v>4</v>
      </c>
      <c r="V70" s="1">
        <v>3</v>
      </c>
      <c r="W70" s="1">
        <v>5</v>
      </c>
      <c r="X70" s="2">
        <f t="shared" si="7"/>
        <v>43</v>
      </c>
      <c r="Y70" s="2">
        <v>78</v>
      </c>
      <c r="Z70" s="18">
        <v>81</v>
      </c>
      <c r="AA70" s="18">
        <f t="shared" si="8"/>
        <v>82</v>
      </c>
      <c r="AB70" s="2">
        <f t="shared" si="9"/>
        <v>241</v>
      </c>
      <c r="AC70" s="8">
        <f t="shared" si="11"/>
        <v>25</v>
      </c>
    </row>
    <row r="71" spans="1:29" ht="16.5" customHeight="1">
      <c r="A71" s="5">
        <f t="shared" si="10"/>
        <v>15</v>
      </c>
      <c r="B71" s="26" t="s">
        <v>236</v>
      </c>
      <c r="C71" s="12" t="s">
        <v>237</v>
      </c>
      <c r="D71" s="23" t="s">
        <v>49</v>
      </c>
      <c r="E71" s="7">
        <v>3</v>
      </c>
      <c r="F71" s="1">
        <v>7</v>
      </c>
      <c r="G71" s="1">
        <v>4</v>
      </c>
      <c r="H71" s="1">
        <v>4</v>
      </c>
      <c r="I71" s="1">
        <v>5</v>
      </c>
      <c r="J71" s="1">
        <v>4</v>
      </c>
      <c r="K71" s="1">
        <v>5</v>
      </c>
      <c r="L71" s="1">
        <v>5</v>
      </c>
      <c r="M71" s="1">
        <v>5</v>
      </c>
      <c r="N71" s="2">
        <f t="shared" si="6"/>
        <v>42</v>
      </c>
      <c r="O71" s="1">
        <v>6</v>
      </c>
      <c r="P71" s="1">
        <v>5</v>
      </c>
      <c r="Q71" s="1">
        <v>4</v>
      </c>
      <c r="R71" s="1">
        <v>5</v>
      </c>
      <c r="S71" s="1">
        <v>4</v>
      </c>
      <c r="T71" s="1">
        <v>4</v>
      </c>
      <c r="U71" s="1">
        <v>5</v>
      </c>
      <c r="V71" s="1">
        <v>3</v>
      </c>
      <c r="W71" s="1">
        <v>5</v>
      </c>
      <c r="X71" s="2">
        <f t="shared" si="7"/>
        <v>41</v>
      </c>
      <c r="Y71" s="2">
        <v>79</v>
      </c>
      <c r="Z71" s="18">
        <v>80</v>
      </c>
      <c r="AA71" s="18">
        <f t="shared" si="8"/>
        <v>83</v>
      </c>
      <c r="AB71" s="2">
        <f t="shared" si="9"/>
        <v>242</v>
      </c>
      <c r="AC71" s="8">
        <f t="shared" si="11"/>
        <v>26</v>
      </c>
    </row>
    <row r="72" spans="1:29" ht="16.5" customHeight="1">
      <c r="A72" s="5">
        <f t="shared" si="10"/>
        <v>16</v>
      </c>
      <c r="B72" s="26" t="s">
        <v>222</v>
      </c>
      <c r="C72" s="12" t="s">
        <v>223</v>
      </c>
      <c r="D72" s="24" t="s">
        <v>51</v>
      </c>
      <c r="E72" s="7">
        <v>5</v>
      </c>
      <c r="F72" s="1">
        <v>5</v>
      </c>
      <c r="G72" s="1">
        <v>3</v>
      </c>
      <c r="H72" s="1">
        <v>3</v>
      </c>
      <c r="I72" s="1">
        <v>3</v>
      </c>
      <c r="J72" s="1">
        <v>3</v>
      </c>
      <c r="K72" s="1">
        <v>4</v>
      </c>
      <c r="L72" s="1">
        <v>4</v>
      </c>
      <c r="M72" s="1">
        <v>5</v>
      </c>
      <c r="N72" s="2">
        <f t="shared" si="6"/>
        <v>35</v>
      </c>
      <c r="O72" s="1">
        <v>5</v>
      </c>
      <c r="P72" s="1">
        <v>7</v>
      </c>
      <c r="Q72" s="1">
        <v>5</v>
      </c>
      <c r="R72" s="1">
        <v>4</v>
      </c>
      <c r="S72" s="1">
        <v>4</v>
      </c>
      <c r="T72" s="1">
        <v>5</v>
      </c>
      <c r="U72" s="1">
        <v>5</v>
      </c>
      <c r="V72" s="1">
        <v>4</v>
      </c>
      <c r="W72" s="1">
        <v>5</v>
      </c>
      <c r="X72" s="2">
        <f t="shared" si="7"/>
        <v>44</v>
      </c>
      <c r="Y72" s="2">
        <v>83</v>
      </c>
      <c r="Z72" s="18">
        <v>81</v>
      </c>
      <c r="AA72" s="18">
        <f t="shared" si="8"/>
        <v>79</v>
      </c>
      <c r="AB72" s="2">
        <f t="shared" si="9"/>
        <v>243</v>
      </c>
      <c r="AC72" s="8">
        <f t="shared" si="11"/>
        <v>27</v>
      </c>
    </row>
    <row r="73" spans="1:29" ht="16.5" customHeight="1">
      <c r="A73" s="5">
        <f t="shared" si="10"/>
        <v>16</v>
      </c>
      <c r="B73" s="26" t="s">
        <v>230</v>
      </c>
      <c r="C73" s="12" t="s">
        <v>231</v>
      </c>
      <c r="D73" s="25" t="s">
        <v>47</v>
      </c>
      <c r="E73" s="7">
        <v>5</v>
      </c>
      <c r="F73" s="1">
        <v>6</v>
      </c>
      <c r="G73" s="1">
        <v>3</v>
      </c>
      <c r="H73" s="1">
        <v>5</v>
      </c>
      <c r="I73" s="1">
        <v>4</v>
      </c>
      <c r="J73" s="1">
        <v>3</v>
      </c>
      <c r="K73" s="1">
        <v>5</v>
      </c>
      <c r="L73" s="1">
        <v>4</v>
      </c>
      <c r="M73" s="1">
        <v>5</v>
      </c>
      <c r="N73" s="2">
        <f t="shared" si="6"/>
        <v>40</v>
      </c>
      <c r="O73" s="1">
        <v>5</v>
      </c>
      <c r="P73" s="1">
        <v>7</v>
      </c>
      <c r="Q73" s="1">
        <v>5</v>
      </c>
      <c r="R73" s="1">
        <v>4</v>
      </c>
      <c r="S73" s="1">
        <v>4</v>
      </c>
      <c r="T73" s="1">
        <v>5</v>
      </c>
      <c r="U73" s="1">
        <v>4</v>
      </c>
      <c r="V73" s="1">
        <v>3</v>
      </c>
      <c r="W73" s="1">
        <v>5</v>
      </c>
      <c r="X73" s="2">
        <f t="shared" si="7"/>
        <v>42</v>
      </c>
      <c r="Y73" s="2">
        <v>81</v>
      </c>
      <c r="Z73" s="18">
        <v>80</v>
      </c>
      <c r="AA73" s="18">
        <f t="shared" si="8"/>
        <v>82</v>
      </c>
      <c r="AB73" s="2">
        <f t="shared" si="9"/>
        <v>243</v>
      </c>
      <c r="AC73" s="8">
        <f t="shared" si="11"/>
        <v>27</v>
      </c>
    </row>
    <row r="74" spans="1:29" ht="16.5" customHeight="1">
      <c r="A74" s="5">
        <f t="shared" si="10"/>
        <v>18</v>
      </c>
      <c r="B74" s="26" t="s">
        <v>232</v>
      </c>
      <c r="C74" s="12" t="s">
        <v>233</v>
      </c>
      <c r="D74" s="23" t="s">
        <v>51</v>
      </c>
      <c r="E74" s="7">
        <v>5</v>
      </c>
      <c r="F74" s="1">
        <v>5</v>
      </c>
      <c r="G74" s="1">
        <v>5</v>
      </c>
      <c r="H74" s="1">
        <v>4</v>
      </c>
      <c r="I74" s="1">
        <v>5</v>
      </c>
      <c r="J74" s="1">
        <v>3</v>
      </c>
      <c r="K74" s="1">
        <v>4</v>
      </c>
      <c r="L74" s="1">
        <v>5</v>
      </c>
      <c r="M74" s="1">
        <v>6</v>
      </c>
      <c r="N74" s="2">
        <f t="shared" si="6"/>
        <v>42</v>
      </c>
      <c r="O74" s="1">
        <v>5</v>
      </c>
      <c r="P74" s="1">
        <v>7</v>
      </c>
      <c r="Q74" s="1">
        <v>5</v>
      </c>
      <c r="R74" s="1">
        <v>3</v>
      </c>
      <c r="S74" s="1">
        <v>4</v>
      </c>
      <c r="T74" s="1">
        <v>6</v>
      </c>
      <c r="U74" s="1">
        <v>6</v>
      </c>
      <c r="V74" s="1">
        <v>5</v>
      </c>
      <c r="W74" s="1">
        <v>4</v>
      </c>
      <c r="X74" s="2">
        <f t="shared" si="7"/>
        <v>45</v>
      </c>
      <c r="Y74" s="2">
        <v>77</v>
      </c>
      <c r="Z74" s="18">
        <v>82</v>
      </c>
      <c r="AA74" s="18">
        <f t="shared" si="8"/>
        <v>87</v>
      </c>
      <c r="AB74" s="2">
        <f t="shared" si="9"/>
        <v>246</v>
      </c>
      <c r="AC74" s="8">
        <f t="shared" si="11"/>
        <v>30</v>
      </c>
    </row>
    <row r="75" spans="1:29" ht="16.5" customHeight="1">
      <c r="A75" s="5">
        <f t="shared" si="10"/>
        <v>19</v>
      </c>
      <c r="B75" s="26" t="s">
        <v>218</v>
      </c>
      <c r="C75" s="12" t="s">
        <v>219</v>
      </c>
      <c r="D75" s="24" t="s">
        <v>52</v>
      </c>
      <c r="E75" s="7">
        <v>4</v>
      </c>
      <c r="F75" s="1">
        <v>5</v>
      </c>
      <c r="G75" s="1">
        <v>4</v>
      </c>
      <c r="H75" s="1">
        <v>4</v>
      </c>
      <c r="I75" s="1">
        <v>5</v>
      </c>
      <c r="J75" s="1">
        <v>3</v>
      </c>
      <c r="K75" s="1">
        <v>4</v>
      </c>
      <c r="L75" s="1">
        <v>6</v>
      </c>
      <c r="M75" s="1">
        <v>7</v>
      </c>
      <c r="N75" s="2">
        <f t="shared" si="6"/>
        <v>42</v>
      </c>
      <c r="O75" s="1">
        <v>3</v>
      </c>
      <c r="P75" s="1">
        <v>6</v>
      </c>
      <c r="Q75" s="1">
        <v>7</v>
      </c>
      <c r="R75" s="1">
        <v>3</v>
      </c>
      <c r="S75" s="1">
        <v>4</v>
      </c>
      <c r="T75" s="1">
        <v>5</v>
      </c>
      <c r="U75" s="1">
        <v>4</v>
      </c>
      <c r="V75" s="1">
        <v>4</v>
      </c>
      <c r="W75" s="1">
        <v>5</v>
      </c>
      <c r="X75" s="2">
        <f t="shared" si="7"/>
        <v>41</v>
      </c>
      <c r="Y75" s="2">
        <v>85</v>
      </c>
      <c r="Z75" s="18">
        <v>83</v>
      </c>
      <c r="AA75" s="18">
        <f t="shared" si="8"/>
        <v>83</v>
      </c>
      <c r="AB75" s="2">
        <f t="shared" si="9"/>
        <v>251</v>
      </c>
      <c r="AC75" s="8">
        <f t="shared" si="11"/>
        <v>35</v>
      </c>
    </row>
    <row r="76" spans="1:29" ht="16.5" customHeight="1">
      <c r="A76" s="5">
        <f t="shared" si="10"/>
        <v>20</v>
      </c>
      <c r="B76" s="26" t="s">
        <v>216</v>
      </c>
      <c r="C76" s="12" t="s">
        <v>217</v>
      </c>
      <c r="D76" s="25" t="s">
        <v>50</v>
      </c>
      <c r="E76" s="7">
        <v>5</v>
      </c>
      <c r="F76" s="1">
        <v>4</v>
      </c>
      <c r="G76" s="1">
        <v>5</v>
      </c>
      <c r="H76" s="1">
        <v>5</v>
      </c>
      <c r="I76" s="1">
        <v>4</v>
      </c>
      <c r="J76" s="1">
        <v>3</v>
      </c>
      <c r="K76" s="1">
        <v>4</v>
      </c>
      <c r="L76" s="1">
        <v>4</v>
      </c>
      <c r="M76" s="1">
        <v>9</v>
      </c>
      <c r="N76" s="2">
        <f t="shared" si="6"/>
        <v>43</v>
      </c>
      <c r="O76" s="1">
        <v>6</v>
      </c>
      <c r="P76" s="1">
        <v>7</v>
      </c>
      <c r="Q76" s="1">
        <v>5</v>
      </c>
      <c r="R76" s="1">
        <v>3</v>
      </c>
      <c r="S76" s="1">
        <v>5</v>
      </c>
      <c r="T76" s="1">
        <v>6</v>
      </c>
      <c r="U76" s="1">
        <v>4</v>
      </c>
      <c r="V76" s="1">
        <v>4</v>
      </c>
      <c r="W76" s="1">
        <v>5</v>
      </c>
      <c r="X76" s="2">
        <f t="shared" si="7"/>
        <v>45</v>
      </c>
      <c r="Y76" s="2">
        <v>83</v>
      </c>
      <c r="Z76" s="18">
        <v>85</v>
      </c>
      <c r="AA76" s="18">
        <f t="shared" si="8"/>
        <v>88</v>
      </c>
      <c r="AB76" s="2">
        <f t="shared" si="9"/>
        <v>256</v>
      </c>
      <c r="AC76" s="8">
        <f t="shared" si="11"/>
        <v>40</v>
      </c>
    </row>
    <row r="77" spans="1:29" ht="16.5" customHeight="1">
      <c r="A77" s="5">
        <f t="shared" si="10"/>
        <v>21</v>
      </c>
      <c r="B77" s="26" t="s">
        <v>208</v>
      </c>
      <c r="C77" s="12" t="s">
        <v>209</v>
      </c>
      <c r="D77" s="23" t="s">
        <v>50</v>
      </c>
      <c r="E77" s="16">
        <v>4</v>
      </c>
      <c r="F77" s="17">
        <v>5</v>
      </c>
      <c r="G77" s="17">
        <v>6</v>
      </c>
      <c r="H77" s="17">
        <v>4</v>
      </c>
      <c r="I77" s="17">
        <v>5</v>
      </c>
      <c r="J77" s="17">
        <v>4</v>
      </c>
      <c r="K77" s="17">
        <v>4</v>
      </c>
      <c r="L77" s="17">
        <v>4</v>
      </c>
      <c r="M77" s="17">
        <v>4</v>
      </c>
      <c r="N77" s="18">
        <f t="shared" si="6"/>
        <v>40</v>
      </c>
      <c r="O77" s="17">
        <v>5</v>
      </c>
      <c r="P77" s="17">
        <v>5</v>
      </c>
      <c r="Q77" s="17">
        <v>5</v>
      </c>
      <c r="R77" s="17">
        <v>3</v>
      </c>
      <c r="S77" s="17">
        <v>4</v>
      </c>
      <c r="T77" s="17">
        <v>5</v>
      </c>
      <c r="U77" s="17">
        <v>5</v>
      </c>
      <c r="V77" s="17">
        <v>4</v>
      </c>
      <c r="W77" s="17">
        <v>5</v>
      </c>
      <c r="X77" s="18">
        <f t="shared" si="7"/>
        <v>41</v>
      </c>
      <c r="Y77" s="18">
        <v>91</v>
      </c>
      <c r="Z77" s="18">
        <v>85</v>
      </c>
      <c r="AA77" s="18">
        <f t="shared" si="8"/>
        <v>81</v>
      </c>
      <c r="AB77" s="2">
        <f t="shared" si="9"/>
        <v>257</v>
      </c>
      <c r="AC77" s="8">
        <f t="shared" si="11"/>
        <v>41</v>
      </c>
    </row>
    <row r="78" spans="1:29" ht="16.5" customHeight="1">
      <c r="A78" s="5">
        <f t="shared" si="10"/>
        <v>21</v>
      </c>
      <c r="B78" s="26" t="s">
        <v>210</v>
      </c>
      <c r="C78" s="12" t="s">
        <v>211</v>
      </c>
      <c r="D78" s="24" t="s">
        <v>118</v>
      </c>
      <c r="E78" s="7">
        <v>4</v>
      </c>
      <c r="F78" s="1">
        <v>6</v>
      </c>
      <c r="G78" s="1">
        <v>3</v>
      </c>
      <c r="H78" s="1">
        <v>5</v>
      </c>
      <c r="I78" s="1">
        <v>6</v>
      </c>
      <c r="J78" s="1">
        <v>3</v>
      </c>
      <c r="K78" s="1">
        <v>4</v>
      </c>
      <c r="L78" s="1">
        <v>6</v>
      </c>
      <c r="M78" s="1">
        <v>6</v>
      </c>
      <c r="N78" s="2">
        <f t="shared" si="6"/>
        <v>43</v>
      </c>
      <c r="O78" s="1">
        <v>4</v>
      </c>
      <c r="P78" s="1">
        <v>6</v>
      </c>
      <c r="Q78" s="1">
        <v>5</v>
      </c>
      <c r="R78" s="1">
        <v>3</v>
      </c>
      <c r="S78" s="1">
        <v>4</v>
      </c>
      <c r="T78" s="1">
        <v>5</v>
      </c>
      <c r="U78" s="1">
        <v>5</v>
      </c>
      <c r="V78" s="1">
        <v>3</v>
      </c>
      <c r="W78" s="1">
        <v>5</v>
      </c>
      <c r="X78" s="2">
        <f t="shared" si="7"/>
        <v>40</v>
      </c>
      <c r="Y78" s="2">
        <v>84</v>
      </c>
      <c r="Z78" s="18">
        <v>90</v>
      </c>
      <c r="AA78" s="18">
        <f t="shared" si="8"/>
        <v>83</v>
      </c>
      <c r="AB78" s="2">
        <f t="shared" si="9"/>
        <v>257</v>
      </c>
      <c r="AC78" s="8">
        <f t="shared" si="11"/>
        <v>41</v>
      </c>
    </row>
    <row r="79" spans="1:29" ht="16.5" customHeight="1">
      <c r="A79" s="5">
        <f t="shared" si="10"/>
        <v>21</v>
      </c>
      <c r="B79" s="26" t="s">
        <v>220</v>
      </c>
      <c r="C79" s="12" t="s">
        <v>221</v>
      </c>
      <c r="D79" s="25" t="s">
        <v>50</v>
      </c>
      <c r="E79" s="7">
        <v>4</v>
      </c>
      <c r="F79" s="1">
        <v>6</v>
      </c>
      <c r="G79" s="1">
        <v>3</v>
      </c>
      <c r="H79" s="1">
        <v>6</v>
      </c>
      <c r="I79" s="1">
        <v>5</v>
      </c>
      <c r="J79" s="1">
        <v>4</v>
      </c>
      <c r="K79" s="1">
        <v>6</v>
      </c>
      <c r="L79" s="1">
        <v>5</v>
      </c>
      <c r="M79" s="1">
        <v>6</v>
      </c>
      <c r="N79" s="2">
        <f t="shared" si="6"/>
        <v>45</v>
      </c>
      <c r="O79" s="1">
        <v>5</v>
      </c>
      <c r="P79" s="1">
        <v>6</v>
      </c>
      <c r="Q79" s="1">
        <v>4</v>
      </c>
      <c r="R79" s="1">
        <v>4</v>
      </c>
      <c r="S79" s="1">
        <v>4</v>
      </c>
      <c r="T79" s="1">
        <v>7</v>
      </c>
      <c r="U79" s="1">
        <v>6</v>
      </c>
      <c r="V79" s="1">
        <v>3</v>
      </c>
      <c r="W79" s="1">
        <v>6</v>
      </c>
      <c r="X79" s="2">
        <f t="shared" si="7"/>
        <v>45</v>
      </c>
      <c r="Y79" s="2">
        <v>83</v>
      </c>
      <c r="Z79" s="18">
        <v>84</v>
      </c>
      <c r="AA79" s="18">
        <f t="shared" si="8"/>
        <v>90</v>
      </c>
      <c r="AB79" s="2">
        <f t="shared" si="9"/>
        <v>257</v>
      </c>
      <c r="AC79" s="8">
        <f t="shared" si="11"/>
        <v>41</v>
      </c>
    </row>
    <row r="80" spans="1:29" ht="16.5" customHeight="1">
      <c r="A80" s="5">
        <f t="shared" si="10"/>
        <v>24</v>
      </c>
      <c r="B80" s="26" t="s">
        <v>214</v>
      </c>
      <c r="C80" s="12" t="s">
        <v>215</v>
      </c>
      <c r="D80" s="23" t="s">
        <v>51</v>
      </c>
      <c r="E80" s="7">
        <v>4</v>
      </c>
      <c r="F80" s="1">
        <v>5</v>
      </c>
      <c r="G80" s="1">
        <v>4</v>
      </c>
      <c r="H80" s="1">
        <v>5</v>
      </c>
      <c r="I80" s="1">
        <v>6</v>
      </c>
      <c r="J80" s="1">
        <v>3</v>
      </c>
      <c r="K80" s="1">
        <v>6</v>
      </c>
      <c r="L80" s="1">
        <v>4</v>
      </c>
      <c r="M80" s="1">
        <v>5</v>
      </c>
      <c r="N80" s="2">
        <f t="shared" si="6"/>
        <v>42</v>
      </c>
      <c r="O80" s="1">
        <v>5</v>
      </c>
      <c r="P80" s="1">
        <v>5</v>
      </c>
      <c r="Q80" s="1">
        <v>5</v>
      </c>
      <c r="R80" s="1">
        <v>4</v>
      </c>
      <c r="S80" s="1">
        <v>4</v>
      </c>
      <c r="T80" s="1">
        <v>6</v>
      </c>
      <c r="U80" s="1">
        <v>5</v>
      </c>
      <c r="V80" s="1">
        <v>5</v>
      </c>
      <c r="W80" s="1">
        <v>5</v>
      </c>
      <c r="X80" s="2">
        <f t="shared" si="7"/>
        <v>44</v>
      </c>
      <c r="Y80" s="2">
        <v>92</v>
      </c>
      <c r="Z80" s="18">
        <v>80</v>
      </c>
      <c r="AA80" s="18">
        <f t="shared" si="8"/>
        <v>86</v>
      </c>
      <c r="AB80" s="2">
        <f t="shared" si="9"/>
        <v>258</v>
      </c>
      <c r="AC80" s="8">
        <f t="shared" si="11"/>
        <v>42</v>
      </c>
    </row>
    <row r="81" spans="1:29" ht="16.5" customHeight="1">
      <c r="A81" s="5">
        <f t="shared" si="10"/>
        <v>25</v>
      </c>
      <c r="B81" s="26" t="s">
        <v>212</v>
      </c>
      <c r="C81" s="12" t="s">
        <v>213</v>
      </c>
      <c r="D81" s="24" t="s">
        <v>51</v>
      </c>
      <c r="E81" s="7">
        <v>4</v>
      </c>
      <c r="F81" s="1">
        <v>5</v>
      </c>
      <c r="G81" s="1">
        <v>4</v>
      </c>
      <c r="H81" s="1">
        <v>5</v>
      </c>
      <c r="I81" s="1">
        <v>5</v>
      </c>
      <c r="J81" s="1">
        <v>3</v>
      </c>
      <c r="K81" s="1">
        <v>5</v>
      </c>
      <c r="L81" s="1">
        <v>4</v>
      </c>
      <c r="M81" s="1">
        <v>6</v>
      </c>
      <c r="N81" s="2">
        <f t="shared" si="6"/>
        <v>41</v>
      </c>
      <c r="O81" s="1">
        <v>4</v>
      </c>
      <c r="P81" s="1">
        <v>7</v>
      </c>
      <c r="Q81" s="1">
        <v>6</v>
      </c>
      <c r="R81" s="1">
        <v>3</v>
      </c>
      <c r="S81" s="1">
        <v>4</v>
      </c>
      <c r="T81" s="1">
        <v>6</v>
      </c>
      <c r="U81" s="1">
        <v>4</v>
      </c>
      <c r="V81" s="1">
        <v>5</v>
      </c>
      <c r="W81" s="1">
        <v>7</v>
      </c>
      <c r="X81" s="2">
        <f t="shared" si="7"/>
        <v>46</v>
      </c>
      <c r="Y81" s="2">
        <v>86</v>
      </c>
      <c r="Z81" s="18">
        <v>86</v>
      </c>
      <c r="AA81" s="18">
        <f t="shared" si="8"/>
        <v>87</v>
      </c>
      <c r="AB81" s="2">
        <f t="shared" si="9"/>
        <v>259</v>
      </c>
      <c r="AC81" s="8">
        <f t="shared" si="11"/>
        <v>43</v>
      </c>
    </row>
    <row r="82" spans="1:29" ht="16.5" customHeight="1">
      <c r="A82" s="5">
        <f t="shared" si="10"/>
        <v>26</v>
      </c>
      <c r="B82" s="26" t="s">
        <v>206</v>
      </c>
      <c r="C82" s="12" t="s">
        <v>207</v>
      </c>
      <c r="D82" s="25" t="s">
        <v>48</v>
      </c>
      <c r="E82" s="7">
        <v>4</v>
      </c>
      <c r="F82" s="1">
        <v>4</v>
      </c>
      <c r="G82" s="1">
        <v>3</v>
      </c>
      <c r="H82" s="1">
        <v>7</v>
      </c>
      <c r="I82" s="1">
        <v>4</v>
      </c>
      <c r="J82" s="1">
        <v>4</v>
      </c>
      <c r="K82" s="1">
        <v>5</v>
      </c>
      <c r="L82" s="1">
        <v>6</v>
      </c>
      <c r="M82" s="1">
        <v>5</v>
      </c>
      <c r="N82" s="2">
        <f t="shared" si="6"/>
        <v>42</v>
      </c>
      <c r="O82" s="1">
        <v>4</v>
      </c>
      <c r="P82" s="1">
        <v>6</v>
      </c>
      <c r="Q82" s="1">
        <v>7</v>
      </c>
      <c r="R82" s="1">
        <v>3</v>
      </c>
      <c r="S82" s="1">
        <v>5</v>
      </c>
      <c r="T82" s="1">
        <v>6</v>
      </c>
      <c r="U82" s="1">
        <v>5</v>
      </c>
      <c r="V82" s="1">
        <v>8</v>
      </c>
      <c r="W82" s="1">
        <v>5</v>
      </c>
      <c r="X82" s="2">
        <f t="shared" si="7"/>
        <v>49</v>
      </c>
      <c r="Y82" s="2">
        <v>86</v>
      </c>
      <c r="Z82" s="18">
        <v>94</v>
      </c>
      <c r="AA82" s="18">
        <f t="shared" si="8"/>
        <v>91</v>
      </c>
      <c r="AB82" s="2">
        <f t="shared" si="9"/>
        <v>271</v>
      </c>
      <c r="AC82" s="8">
        <f t="shared" si="11"/>
        <v>55</v>
      </c>
    </row>
    <row r="83" spans="1:29" ht="16.5" customHeight="1">
      <c r="A83" s="5">
        <f t="shared" si="10"/>
        <v>27</v>
      </c>
      <c r="B83" s="26" t="s">
        <v>204</v>
      </c>
      <c r="C83" s="12" t="s">
        <v>205</v>
      </c>
      <c r="D83" s="23" t="s">
        <v>46</v>
      </c>
      <c r="E83" s="7">
        <v>6</v>
      </c>
      <c r="F83" s="1">
        <v>5</v>
      </c>
      <c r="G83" s="1">
        <v>4</v>
      </c>
      <c r="H83" s="1">
        <v>4</v>
      </c>
      <c r="I83" s="1">
        <v>4</v>
      </c>
      <c r="J83" s="1">
        <v>4</v>
      </c>
      <c r="K83" s="1">
        <v>4</v>
      </c>
      <c r="L83" s="1">
        <v>4</v>
      </c>
      <c r="M83" s="1">
        <v>7</v>
      </c>
      <c r="N83" s="2">
        <f t="shared" si="6"/>
        <v>42</v>
      </c>
      <c r="O83" s="1">
        <v>5</v>
      </c>
      <c r="P83" s="1">
        <v>5</v>
      </c>
      <c r="Q83" s="1">
        <v>5</v>
      </c>
      <c r="R83" s="1">
        <v>3</v>
      </c>
      <c r="S83" s="1">
        <v>4</v>
      </c>
      <c r="T83" s="1">
        <v>6</v>
      </c>
      <c r="U83" s="1">
        <v>7</v>
      </c>
      <c r="V83" s="1">
        <v>3</v>
      </c>
      <c r="W83" s="1">
        <v>7</v>
      </c>
      <c r="X83" s="2">
        <f t="shared" si="7"/>
        <v>45</v>
      </c>
      <c r="Y83" s="2">
        <v>100</v>
      </c>
      <c r="Z83" s="18">
        <v>88</v>
      </c>
      <c r="AA83" s="18">
        <f t="shared" si="8"/>
        <v>87</v>
      </c>
      <c r="AB83" s="2">
        <f t="shared" si="9"/>
        <v>275</v>
      </c>
      <c r="AC83" s="8">
        <f t="shared" si="11"/>
        <v>59</v>
      </c>
    </row>
    <row r="84" spans="1:29" ht="16.5" customHeight="1">
      <c r="A84" s="5">
        <f t="shared" si="10"/>
        <v>28</v>
      </c>
      <c r="B84" s="26" t="s">
        <v>200</v>
      </c>
      <c r="C84" s="12" t="s">
        <v>201</v>
      </c>
      <c r="D84" s="24" t="s">
        <v>49</v>
      </c>
      <c r="E84" s="7">
        <v>5</v>
      </c>
      <c r="F84" s="1">
        <v>7</v>
      </c>
      <c r="G84" s="1">
        <v>4</v>
      </c>
      <c r="H84" s="1">
        <v>6</v>
      </c>
      <c r="I84" s="1">
        <v>6</v>
      </c>
      <c r="J84" s="1">
        <v>4</v>
      </c>
      <c r="K84" s="1">
        <v>6</v>
      </c>
      <c r="L84" s="1">
        <v>5</v>
      </c>
      <c r="M84" s="1">
        <v>7</v>
      </c>
      <c r="N84" s="2">
        <f t="shared" si="6"/>
        <v>50</v>
      </c>
      <c r="O84" s="1">
        <v>5</v>
      </c>
      <c r="P84" s="1">
        <v>7</v>
      </c>
      <c r="Q84" s="1">
        <v>5</v>
      </c>
      <c r="R84" s="1">
        <v>6</v>
      </c>
      <c r="S84" s="1">
        <v>5</v>
      </c>
      <c r="T84" s="1">
        <v>7</v>
      </c>
      <c r="U84" s="1">
        <v>5</v>
      </c>
      <c r="V84" s="1">
        <v>4</v>
      </c>
      <c r="W84" s="1">
        <v>6</v>
      </c>
      <c r="X84" s="2">
        <f t="shared" si="7"/>
        <v>50</v>
      </c>
      <c r="Y84" s="2">
        <v>97</v>
      </c>
      <c r="Z84" s="18">
        <v>94</v>
      </c>
      <c r="AA84" s="18">
        <f t="shared" si="8"/>
        <v>100</v>
      </c>
      <c r="AB84" s="2">
        <f t="shared" si="9"/>
        <v>291</v>
      </c>
      <c r="AC84" s="8">
        <f t="shared" si="11"/>
        <v>75</v>
      </c>
    </row>
    <row r="85" spans="1:29" ht="16.5" customHeight="1">
      <c r="A85" s="5">
        <f t="shared" si="10"/>
        <v>29</v>
      </c>
      <c r="B85" s="26" t="s">
        <v>198</v>
      </c>
      <c r="C85" s="12" t="s">
        <v>199</v>
      </c>
      <c r="D85" s="25" t="s">
        <v>54</v>
      </c>
      <c r="E85" s="7">
        <v>5</v>
      </c>
      <c r="F85" s="1">
        <v>7</v>
      </c>
      <c r="G85" s="1">
        <v>6</v>
      </c>
      <c r="H85" s="1">
        <v>5</v>
      </c>
      <c r="I85" s="1">
        <v>5</v>
      </c>
      <c r="J85" s="1">
        <v>3</v>
      </c>
      <c r="K85" s="1">
        <v>6</v>
      </c>
      <c r="L85" s="1">
        <v>3</v>
      </c>
      <c r="M85" s="1">
        <v>6</v>
      </c>
      <c r="N85" s="2">
        <f t="shared" si="6"/>
        <v>46</v>
      </c>
      <c r="O85" s="1">
        <v>7</v>
      </c>
      <c r="P85" s="1">
        <v>7</v>
      </c>
      <c r="Q85" s="1">
        <v>5</v>
      </c>
      <c r="R85" s="1">
        <v>4</v>
      </c>
      <c r="S85" s="1">
        <v>6</v>
      </c>
      <c r="T85" s="1">
        <v>6</v>
      </c>
      <c r="U85" s="1">
        <v>6</v>
      </c>
      <c r="V85" s="1">
        <v>6</v>
      </c>
      <c r="W85" s="1">
        <v>6</v>
      </c>
      <c r="X85" s="2">
        <f t="shared" si="7"/>
        <v>53</v>
      </c>
      <c r="Y85" s="2">
        <v>105</v>
      </c>
      <c r="Z85" s="18">
        <v>105</v>
      </c>
      <c r="AA85" s="18">
        <f t="shared" si="8"/>
        <v>99</v>
      </c>
      <c r="AB85" s="2">
        <f t="shared" si="9"/>
        <v>309</v>
      </c>
      <c r="AC85" s="8">
        <f t="shared" si="11"/>
        <v>93</v>
      </c>
    </row>
    <row r="86" spans="1:29" ht="16.5" customHeight="1">
      <c r="A86" s="5" t="s">
        <v>258</v>
      </c>
      <c r="B86" s="26" t="s">
        <v>202</v>
      </c>
      <c r="C86" s="12" t="s">
        <v>203</v>
      </c>
      <c r="D86" s="25" t="s">
        <v>46</v>
      </c>
      <c r="E86" s="7"/>
      <c r="F86" s="1"/>
      <c r="G86" s="1"/>
      <c r="H86" s="1"/>
      <c r="I86" s="1"/>
      <c r="J86" s="1"/>
      <c r="K86" s="1"/>
      <c r="L86" s="1"/>
      <c r="M86" s="1"/>
      <c r="N86" s="2">
        <f t="shared" si="6"/>
        <v>0</v>
      </c>
      <c r="O86" s="1"/>
      <c r="P86" s="1"/>
      <c r="Q86" s="1"/>
      <c r="R86" s="1"/>
      <c r="S86" s="1"/>
      <c r="T86" s="1"/>
      <c r="U86" s="1"/>
      <c r="V86" s="1"/>
      <c r="W86" s="1"/>
      <c r="X86" s="2">
        <f t="shared" si="7"/>
        <v>0</v>
      </c>
      <c r="Y86" s="2">
        <v>92</v>
      </c>
      <c r="Z86" s="18">
        <v>96</v>
      </c>
      <c r="AA86" s="18">
        <f t="shared" si="8"/>
        <v>0</v>
      </c>
      <c r="AB86" s="2">
        <f t="shared" si="9"/>
        <v>188</v>
      </c>
      <c r="AC86" s="8"/>
    </row>
  </sheetData>
  <sheetProtection/>
  <mergeCells count="6">
    <mergeCell ref="A1:AC1"/>
    <mergeCell ref="A2:AC2"/>
    <mergeCell ref="A3:AC3"/>
    <mergeCell ref="AC4:AC5"/>
    <mergeCell ref="A54:AC54"/>
    <mergeCell ref="AC55:AC56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75" r:id="rId2"/>
  <headerFooter alignWithMargins="0">
    <oddHeader>&amp;L&amp;G&amp;R&amp;G</oddHeader>
    <oddFooter>&amp;L&amp;G&amp;R&amp;G</oddFooter>
  </headerFooter>
  <rowBreaks count="1" manualBreakCount="1">
    <brk id="53" max="28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7.25390625" style="0" customWidth="1"/>
    <col min="2" max="2" width="13.875" style="4" customWidth="1"/>
    <col min="3" max="3" width="5.125" style="4" customWidth="1"/>
    <col min="4" max="4" width="9.375" style="4" customWidth="1"/>
    <col min="5" max="8" width="9.625" style="4" customWidth="1"/>
    <col min="9" max="9" width="9.625" style="0" customWidth="1"/>
    <col min="10" max="10" width="12.125" style="0" customWidth="1"/>
  </cols>
  <sheetData>
    <row r="1" spans="1:10" s="4" customFormat="1" ht="34.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4" customFormat="1" ht="21" customHeight="1">
      <c r="A2" s="37" t="s">
        <v>95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>
      <c r="A3" s="39" t="s">
        <v>43</v>
      </c>
      <c r="B3" s="40" t="s">
        <v>42</v>
      </c>
      <c r="C3" s="42" t="s">
        <v>57</v>
      </c>
      <c r="D3" s="42"/>
      <c r="E3" s="42"/>
      <c r="F3" s="41" t="s">
        <v>96</v>
      </c>
      <c r="G3" s="42"/>
      <c r="H3" s="41" t="s">
        <v>259</v>
      </c>
      <c r="I3" s="42"/>
      <c r="J3" s="40" t="s">
        <v>58</v>
      </c>
    </row>
    <row r="4" spans="1:10" ht="14.25">
      <c r="A4" s="39"/>
      <c r="B4" s="40"/>
      <c r="C4" s="40" t="s">
        <v>93</v>
      </c>
      <c r="D4" s="40"/>
      <c r="E4" s="19" t="s">
        <v>94</v>
      </c>
      <c r="F4" s="21" t="s">
        <v>93</v>
      </c>
      <c r="G4" s="19" t="s">
        <v>94</v>
      </c>
      <c r="H4" s="21" t="s">
        <v>260</v>
      </c>
      <c r="I4" s="19" t="s">
        <v>261</v>
      </c>
      <c r="J4" s="40"/>
    </row>
    <row r="5" spans="1:10" ht="16.5" customHeight="1">
      <c r="A5" s="36">
        <v>1</v>
      </c>
      <c r="B5" s="44" t="s">
        <v>53</v>
      </c>
      <c r="C5" s="43" t="s">
        <v>55</v>
      </c>
      <c r="D5" s="11" t="s">
        <v>12</v>
      </c>
      <c r="E5" s="2">
        <v>75</v>
      </c>
      <c r="F5" s="11" t="s">
        <v>73</v>
      </c>
      <c r="G5" s="2">
        <v>72</v>
      </c>
      <c r="H5" s="26" t="s">
        <v>263</v>
      </c>
      <c r="I5" s="2">
        <v>72</v>
      </c>
      <c r="J5" s="33">
        <v>877</v>
      </c>
    </row>
    <row r="6" spans="1:10" ht="16.5" customHeight="1">
      <c r="A6" s="36"/>
      <c r="B6" s="44"/>
      <c r="C6" s="43"/>
      <c r="D6" s="11" t="s">
        <v>14</v>
      </c>
      <c r="E6" s="2">
        <v>76</v>
      </c>
      <c r="F6" s="11" t="s">
        <v>70</v>
      </c>
      <c r="G6" s="2">
        <v>77</v>
      </c>
      <c r="H6" s="26" t="s">
        <v>262</v>
      </c>
      <c r="I6" s="2">
        <v>75</v>
      </c>
      <c r="J6" s="34"/>
    </row>
    <row r="7" spans="1:10" ht="16.5" customHeight="1">
      <c r="A7" s="36"/>
      <c r="B7" s="44"/>
      <c r="C7" s="43" t="s">
        <v>56</v>
      </c>
      <c r="D7" s="11" t="s">
        <v>25</v>
      </c>
      <c r="E7" s="2">
        <v>73</v>
      </c>
      <c r="F7" s="11" t="s">
        <v>84</v>
      </c>
      <c r="G7" s="2">
        <v>70</v>
      </c>
      <c r="H7" s="26" t="s">
        <v>264</v>
      </c>
      <c r="I7" s="2">
        <v>68</v>
      </c>
      <c r="J7" s="34"/>
    </row>
    <row r="8" spans="1:10" ht="16.5" customHeight="1">
      <c r="A8" s="36"/>
      <c r="B8" s="44"/>
      <c r="C8" s="45"/>
      <c r="D8" s="11" t="s">
        <v>38</v>
      </c>
      <c r="E8" s="2">
        <v>74</v>
      </c>
      <c r="F8" s="11" t="s">
        <v>87</v>
      </c>
      <c r="G8" s="2">
        <v>72</v>
      </c>
      <c r="H8" s="26" t="s">
        <v>265</v>
      </c>
      <c r="I8" s="2">
        <v>73</v>
      </c>
      <c r="J8" s="35"/>
    </row>
    <row r="9" spans="1:10" ht="16.5" customHeight="1">
      <c r="A9" s="36">
        <v>2</v>
      </c>
      <c r="B9" s="44" t="s">
        <v>45</v>
      </c>
      <c r="C9" s="43" t="s">
        <v>55</v>
      </c>
      <c r="D9" s="11" t="s">
        <v>16</v>
      </c>
      <c r="E9" s="2">
        <v>75</v>
      </c>
      <c r="F9" s="11" t="s">
        <v>75</v>
      </c>
      <c r="G9" s="2">
        <v>69</v>
      </c>
      <c r="H9" s="26" t="s">
        <v>266</v>
      </c>
      <c r="I9" s="2">
        <v>75</v>
      </c>
      <c r="J9" s="33">
        <v>895</v>
      </c>
    </row>
    <row r="10" spans="1:10" ht="16.5" customHeight="1">
      <c r="A10" s="36"/>
      <c r="B10" s="44"/>
      <c r="C10" s="43"/>
      <c r="D10" s="11" t="s">
        <v>20</v>
      </c>
      <c r="E10" s="2">
        <v>77</v>
      </c>
      <c r="F10" s="11" t="s">
        <v>65</v>
      </c>
      <c r="G10" s="2">
        <v>79</v>
      </c>
      <c r="H10" s="26" t="s">
        <v>267</v>
      </c>
      <c r="I10" s="2">
        <v>78</v>
      </c>
      <c r="J10" s="34"/>
    </row>
    <row r="11" spans="1:10" ht="16.5" customHeight="1">
      <c r="A11" s="36"/>
      <c r="B11" s="44"/>
      <c r="C11" s="43" t="s">
        <v>56</v>
      </c>
      <c r="D11" s="11" t="s">
        <v>28</v>
      </c>
      <c r="E11" s="2">
        <v>73</v>
      </c>
      <c r="F11" s="11" t="s">
        <v>90</v>
      </c>
      <c r="G11" s="2">
        <v>73</v>
      </c>
      <c r="H11" s="26" t="s">
        <v>268</v>
      </c>
      <c r="I11" s="2">
        <v>70</v>
      </c>
      <c r="J11" s="34"/>
    </row>
    <row r="12" spans="1:10" ht="16.5" customHeight="1">
      <c r="A12" s="36"/>
      <c r="B12" s="44"/>
      <c r="C12" s="45"/>
      <c r="D12" s="11" t="s">
        <v>31</v>
      </c>
      <c r="E12" s="2">
        <v>74</v>
      </c>
      <c r="F12" s="11" t="s">
        <v>89</v>
      </c>
      <c r="G12" s="2">
        <v>76</v>
      </c>
      <c r="H12" s="26" t="s">
        <v>269</v>
      </c>
      <c r="I12" s="2">
        <v>76</v>
      </c>
      <c r="J12" s="35"/>
    </row>
    <row r="13" spans="1:10" ht="16.5" customHeight="1">
      <c r="A13" s="36">
        <v>3</v>
      </c>
      <c r="B13" s="44" t="s">
        <v>52</v>
      </c>
      <c r="C13" s="43" t="s">
        <v>55</v>
      </c>
      <c r="D13" s="15" t="s">
        <v>19</v>
      </c>
      <c r="E13" s="2">
        <v>74</v>
      </c>
      <c r="F13" s="11" t="s">
        <v>72</v>
      </c>
      <c r="G13" s="2">
        <v>78</v>
      </c>
      <c r="H13" s="26" t="s">
        <v>270</v>
      </c>
      <c r="I13" s="2">
        <v>74</v>
      </c>
      <c r="J13" s="33">
        <v>898</v>
      </c>
    </row>
    <row r="14" spans="1:10" ht="16.5" customHeight="1">
      <c r="A14" s="36"/>
      <c r="B14" s="44"/>
      <c r="C14" s="43"/>
      <c r="D14" s="11" t="s">
        <v>11</v>
      </c>
      <c r="E14" s="2">
        <v>75</v>
      </c>
      <c r="F14" s="11" t="s">
        <v>68</v>
      </c>
      <c r="G14" s="2">
        <v>79</v>
      </c>
      <c r="H14" s="26" t="s">
        <v>271</v>
      </c>
      <c r="I14" s="2">
        <v>76</v>
      </c>
      <c r="J14" s="34"/>
    </row>
    <row r="15" spans="1:10" ht="16.5" customHeight="1">
      <c r="A15" s="36"/>
      <c r="B15" s="44"/>
      <c r="C15" s="43" t="s">
        <v>56</v>
      </c>
      <c r="D15" s="11" t="s">
        <v>24</v>
      </c>
      <c r="E15" s="2">
        <v>69</v>
      </c>
      <c r="F15" s="11" t="s">
        <v>92</v>
      </c>
      <c r="G15" s="2">
        <v>72</v>
      </c>
      <c r="H15" s="26" t="s">
        <v>272</v>
      </c>
      <c r="I15" s="2">
        <v>74</v>
      </c>
      <c r="J15" s="34"/>
    </row>
    <row r="16" spans="1:10" ht="16.5" customHeight="1">
      <c r="A16" s="36"/>
      <c r="B16" s="44"/>
      <c r="C16" s="45"/>
      <c r="D16" s="11" t="s">
        <v>36</v>
      </c>
      <c r="E16" s="2">
        <v>75</v>
      </c>
      <c r="F16" s="11" t="s">
        <v>88</v>
      </c>
      <c r="G16" s="2">
        <v>78</v>
      </c>
      <c r="H16" s="26" t="s">
        <v>273</v>
      </c>
      <c r="I16" s="2">
        <v>74</v>
      </c>
      <c r="J16" s="35"/>
    </row>
    <row r="17" spans="1:10" ht="16.5" customHeight="1">
      <c r="A17" s="36">
        <v>4</v>
      </c>
      <c r="B17" s="44" t="s">
        <v>47</v>
      </c>
      <c r="C17" s="43" t="s">
        <v>55</v>
      </c>
      <c r="D17" s="11" t="s">
        <v>13</v>
      </c>
      <c r="E17" s="2">
        <v>75</v>
      </c>
      <c r="F17" s="11" t="s">
        <v>69</v>
      </c>
      <c r="G17" s="2">
        <v>72</v>
      </c>
      <c r="H17" s="26" t="s">
        <v>274</v>
      </c>
      <c r="I17" s="2">
        <v>71</v>
      </c>
      <c r="J17" s="33">
        <v>912</v>
      </c>
    </row>
    <row r="18" spans="1:10" ht="16.5" customHeight="1">
      <c r="A18" s="36"/>
      <c r="B18" s="44"/>
      <c r="C18" s="43"/>
      <c r="D18" s="11" t="s">
        <v>9</v>
      </c>
      <c r="E18" s="2">
        <v>75</v>
      </c>
      <c r="F18" s="11" t="s">
        <v>74</v>
      </c>
      <c r="G18" s="2">
        <v>73</v>
      </c>
      <c r="H18" s="26" t="s">
        <v>275</v>
      </c>
      <c r="I18" s="2">
        <v>75</v>
      </c>
      <c r="J18" s="34"/>
    </row>
    <row r="19" spans="1:10" ht="16.5" customHeight="1">
      <c r="A19" s="36"/>
      <c r="B19" s="44"/>
      <c r="C19" s="43" t="s">
        <v>56</v>
      </c>
      <c r="D19" s="11" t="s">
        <v>37</v>
      </c>
      <c r="E19" s="2">
        <v>77</v>
      </c>
      <c r="F19" s="11" t="s">
        <v>86</v>
      </c>
      <c r="G19" s="2">
        <v>78</v>
      </c>
      <c r="H19" s="26" t="s">
        <v>276</v>
      </c>
      <c r="I19" s="2">
        <v>76</v>
      </c>
      <c r="J19" s="34"/>
    </row>
    <row r="20" spans="1:10" ht="16.5" customHeight="1">
      <c r="A20" s="36"/>
      <c r="B20" s="44"/>
      <c r="C20" s="45"/>
      <c r="D20" s="11" t="s">
        <v>29</v>
      </c>
      <c r="E20" s="2">
        <v>78</v>
      </c>
      <c r="F20" s="11" t="s">
        <v>81</v>
      </c>
      <c r="G20" s="2">
        <v>80</v>
      </c>
      <c r="H20" s="26" t="s">
        <v>277</v>
      </c>
      <c r="I20" s="2">
        <v>82</v>
      </c>
      <c r="J20" s="35"/>
    </row>
    <row r="21" spans="1:10" ht="16.5" customHeight="1">
      <c r="A21" s="36">
        <v>5</v>
      </c>
      <c r="B21" s="44" t="s">
        <v>51</v>
      </c>
      <c r="C21" s="43" t="s">
        <v>55</v>
      </c>
      <c r="D21" s="11" t="s">
        <v>22</v>
      </c>
      <c r="E21" s="2">
        <v>76</v>
      </c>
      <c r="F21" s="11" t="s">
        <v>62</v>
      </c>
      <c r="G21" s="2">
        <v>78</v>
      </c>
      <c r="H21" s="26" t="s">
        <v>278</v>
      </c>
      <c r="I21" s="2">
        <v>77</v>
      </c>
      <c r="J21" s="33">
        <v>931</v>
      </c>
    </row>
    <row r="22" spans="1:10" ht="16.5" customHeight="1">
      <c r="A22" s="36"/>
      <c r="B22" s="44"/>
      <c r="C22" s="43"/>
      <c r="D22" s="11" t="s">
        <v>15</v>
      </c>
      <c r="E22" s="2">
        <v>78</v>
      </c>
      <c r="F22" s="11" t="s">
        <v>71</v>
      </c>
      <c r="G22" s="2">
        <v>81</v>
      </c>
      <c r="H22" s="26" t="s">
        <v>279</v>
      </c>
      <c r="I22" s="2">
        <v>78</v>
      </c>
      <c r="J22" s="34"/>
    </row>
    <row r="23" spans="1:10" ht="16.5" customHeight="1">
      <c r="A23" s="36"/>
      <c r="B23" s="44"/>
      <c r="C23" s="43" t="s">
        <v>56</v>
      </c>
      <c r="D23" s="11" t="s">
        <v>26</v>
      </c>
      <c r="E23" s="2">
        <v>72</v>
      </c>
      <c r="F23" s="11" t="s">
        <v>91</v>
      </c>
      <c r="G23" s="2">
        <v>72</v>
      </c>
      <c r="H23" s="26" t="s">
        <v>280</v>
      </c>
      <c r="I23" s="2">
        <v>76</v>
      </c>
      <c r="J23" s="34"/>
    </row>
    <row r="24" spans="1:10" ht="16.5" customHeight="1">
      <c r="A24" s="36"/>
      <c r="B24" s="44"/>
      <c r="C24" s="45"/>
      <c r="D24" s="11" t="s">
        <v>35</v>
      </c>
      <c r="E24" s="2">
        <v>77</v>
      </c>
      <c r="F24" s="11" t="s">
        <v>79</v>
      </c>
      <c r="G24" s="2">
        <v>80</v>
      </c>
      <c r="H24" s="26" t="s">
        <v>281</v>
      </c>
      <c r="I24" s="2">
        <v>86</v>
      </c>
      <c r="J24" s="35"/>
    </row>
    <row r="25" spans="1:10" ht="16.5" customHeight="1">
      <c r="A25" s="36">
        <v>6</v>
      </c>
      <c r="B25" s="46" t="s">
        <v>48</v>
      </c>
      <c r="C25" s="43" t="s">
        <v>55</v>
      </c>
      <c r="D25" s="22" t="s">
        <v>98</v>
      </c>
      <c r="E25" s="2">
        <v>79</v>
      </c>
      <c r="F25" s="11" t="s">
        <v>61</v>
      </c>
      <c r="G25" s="2">
        <v>79</v>
      </c>
      <c r="H25" s="26" t="s">
        <v>282</v>
      </c>
      <c r="I25" s="2">
        <v>80</v>
      </c>
      <c r="J25" s="33">
        <v>997</v>
      </c>
    </row>
    <row r="26" spans="1:10" ht="16.5" customHeight="1">
      <c r="A26" s="36"/>
      <c r="B26" s="47"/>
      <c r="C26" s="43"/>
      <c r="D26" s="22" t="s">
        <v>97</v>
      </c>
      <c r="E26" s="2">
        <v>84</v>
      </c>
      <c r="F26" s="11" t="s">
        <v>67</v>
      </c>
      <c r="G26" s="18">
        <v>81</v>
      </c>
      <c r="H26" s="26" t="s">
        <v>283</v>
      </c>
      <c r="I26" s="18">
        <v>82</v>
      </c>
      <c r="J26" s="34"/>
    </row>
    <row r="27" spans="1:10" ht="16.5" customHeight="1">
      <c r="A27" s="36"/>
      <c r="B27" s="47"/>
      <c r="C27" s="43" t="s">
        <v>56</v>
      </c>
      <c r="D27" s="11" t="s">
        <v>32</v>
      </c>
      <c r="E27" s="2">
        <v>80</v>
      </c>
      <c r="F27" s="11" t="s">
        <v>83</v>
      </c>
      <c r="G27" s="2">
        <v>82</v>
      </c>
      <c r="H27" s="26" t="s">
        <v>284</v>
      </c>
      <c r="I27" s="2">
        <v>79</v>
      </c>
      <c r="J27" s="34"/>
    </row>
    <row r="28" spans="1:10" ht="16.5" customHeight="1">
      <c r="A28" s="36"/>
      <c r="B28" s="48"/>
      <c r="C28" s="45"/>
      <c r="D28" s="11" t="s">
        <v>27</v>
      </c>
      <c r="E28" s="2">
        <v>86</v>
      </c>
      <c r="F28" s="11" t="s">
        <v>80</v>
      </c>
      <c r="G28" s="2">
        <v>94</v>
      </c>
      <c r="H28" s="26" t="s">
        <v>285</v>
      </c>
      <c r="I28" s="2">
        <v>91</v>
      </c>
      <c r="J28" s="35"/>
    </row>
    <row r="29" spans="1:10" ht="16.5" customHeight="1">
      <c r="A29" s="36">
        <v>7</v>
      </c>
      <c r="B29" s="44" t="s">
        <v>49</v>
      </c>
      <c r="C29" s="43" t="s">
        <v>55</v>
      </c>
      <c r="D29" s="11" t="s">
        <v>10</v>
      </c>
      <c r="E29" s="2">
        <v>79</v>
      </c>
      <c r="F29" s="11" t="s">
        <v>64</v>
      </c>
      <c r="G29" s="2">
        <v>80</v>
      </c>
      <c r="H29" s="26" t="s">
        <v>286</v>
      </c>
      <c r="I29" s="2">
        <v>78</v>
      </c>
      <c r="J29" s="33">
        <v>1018</v>
      </c>
    </row>
    <row r="30" spans="1:10" ht="16.5" customHeight="1">
      <c r="A30" s="36"/>
      <c r="B30" s="44"/>
      <c r="C30" s="43"/>
      <c r="D30" s="11" t="s">
        <v>18</v>
      </c>
      <c r="E30" s="2">
        <v>82</v>
      </c>
      <c r="F30" s="11" t="s">
        <v>63</v>
      </c>
      <c r="G30" s="2">
        <v>83</v>
      </c>
      <c r="H30" s="26" t="s">
        <v>287</v>
      </c>
      <c r="I30" s="2">
        <v>83</v>
      </c>
      <c r="J30" s="34"/>
    </row>
    <row r="31" spans="1:10" ht="16.5" customHeight="1">
      <c r="A31" s="36"/>
      <c r="B31" s="44"/>
      <c r="C31" s="43" t="s">
        <v>56</v>
      </c>
      <c r="D31" s="11" t="s">
        <v>30</v>
      </c>
      <c r="E31" s="2">
        <v>79</v>
      </c>
      <c r="F31" s="11" t="s">
        <v>85</v>
      </c>
      <c r="G31" s="2">
        <v>80</v>
      </c>
      <c r="H31" s="26" t="s">
        <v>288</v>
      </c>
      <c r="I31" s="2">
        <v>83</v>
      </c>
      <c r="J31" s="34"/>
    </row>
    <row r="32" spans="1:10" ht="16.5" customHeight="1">
      <c r="A32" s="36"/>
      <c r="B32" s="44"/>
      <c r="C32" s="45"/>
      <c r="D32" s="11" t="s">
        <v>34</v>
      </c>
      <c r="E32" s="2">
        <v>97</v>
      </c>
      <c r="F32" s="11" t="s">
        <v>78</v>
      </c>
      <c r="G32" s="2">
        <v>94</v>
      </c>
      <c r="H32" s="26" t="s">
        <v>289</v>
      </c>
      <c r="I32" s="2">
        <v>100</v>
      </c>
      <c r="J32" s="35"/>
    </row>
    <row r="33" spans="1:10" ht="16.5" customHeight="1">
      <c r="A33" s="36">
        <v>8</v>
      </c>
      <c r="B33" s="44" t="s">
        <v>54</v>
      </c>
      <c r="C33" s="43" t="s">
        <v>55</v>
      </c>
      <c r="D33" s="11" t="s">
        <v>21</v>
      </c>
      <c r="E33" s="2">
        <v>80</v>
      </c>
      <c r="F33" s="11" t="s">
        <v>60</v>
      </c>
      <c r="G33" s="2">
        <v>77</v>
      </c>
      <c r="H33" s="26" t="s">
        <v>290</v>
      </c>
      <c r="I33" s="2">
        <v>73</v>
      </c>
      <c r="J33" s="33">
        <v>1034</v>
      </c>
    </row>
    <row r="34" spans="1:10" ht="16.5" customHeight="1">
      <c r="A34" s="36"/>
      <c r="B34" s="44"/>
      <c r="C34" s="43"/>
      <c r="D34" s="11" t="s">
        <v>17</v>
      </c>
      <c r="E34" s="2">
        <v>86</v>
      </c>
      <c r="F34" s="11" t="s">
        <v>66</v>
      </c>
      <c r="G34" s="2">
        <v>84</v>
      </c>
      <c r="H34" s="26" t="s">
        <v>291</v>
      </c>
      <c r="I34" s="2">
        <v>86</v>
      </c>
      <c r="J34" s="34"/>
    </row>
    <row r="35" spans="1:10" ht="16.5" customHeight="1">
      <c r="A35" s="36"/>
      <c r="B35" s="44"/>
      <c r="C35" s="43" t="s">
        <v>56</v>
      </c>
      <c r="D35" s="11" t="s">
        <v>33</v>
      </c>
      <c r="E35" s="2">
        <v>81</v>
      </c>
      <c r="F35" s="11" t="s">
        <v>82</v>
      </c>
      <c r="G35" s="2">
        <v>81</v>
      </c>
      <c r="H35" s="26" t="s">
        <v>292</v>
      </c>
      <c r="I35" s="2">
        <v>77</v>
      </c>
      <c r="J35" s="34"/>
    </row>
    <row r="36" spans="1:10" ht="16.5" customHeight="1">
      <c r="A36" s="36"/>
      <c r="B36" s="44"/>
      <c r="C36" s="45"/>
      <c r="D36" s="11" t="s">
        <v>23</v>
      </c>
      <c r="E36" s="2">
        <v>105</v>
      </c>
      <c r="F36" s="11" t="s">
        <v>77</v>
      </c>
      <c r="G36" s="2">
        <v>105</v>
      </c>
      <c r="H36" s="26" t="s">
        <v>293</v>
      </c>
      <c r="I36" s="2">
        <v>99</v>
      </c>
      <c r="J36" s="35"/>
    </row>
  </sheetData>
  <sheetProtection/>
  <mergeCells count="49">
    <mergeCell ref="A29:A32"/>
    <mergeCell ref="B5:B8"/>
    <mergeCell ref="C5:C6"/>
    <mergeCell ref="F3:G3"/>
    <mergeCell ref="C4:D4"/>
    <mergeCell ref="C3:E3"/>
    <mergeCell ref="B29:B32"/>
    <mergeCell ref="C29:C30"/>
    <mergeCell ref="C31:C32"/>
    <mergeCell ref="A9:A12"/>
    <mergeCell ref="J5:J8"/>
    <mergeCell ref="C7:C8"/>
    <mergeCell ref="B9:B12"/>
    <mergeCell ref="C9:C10"/>
    <mergeCell ref="J9:J12"/>
    <mergeCell ref="C11:C12"/>
    <mergeCell ref="A33:A36"/>
    <mergeCell ref="B25:B28"/>
    <mergeCell ref="C25:C26"/>
    <mergeCell ref="J25:J28"/>
    <mergeCell ref="C27:C28"/>
    <mergeCell ref="J29:J32"/>
    <mergeCell ref="B33:B36"/>
    <mergeCell ref="C33:C34"/>
    <mergeCell ref="J33:J36"/>
    <mergeCell ref="C35:C36"/>
    <mergeCell ref="J17:J20"/>
    <mergeCell ref="C19:C20"/>
    <mergeCell ref="A25:A28"/>
    <mergeCell ref="J21:J24"/>
    <mergeCell ref="C23:C24"/>
    <mergeCell ref="A17:A20"/>
    <mergeCell ref="B21:B24"/>
    <mergeCell ref="C21:C22"/>
    <mergeCell ref="C15:C16"/>
    <mergeCell ref="A21:A24"/>
    <mergeCell ref="B17:B20"/>
    <mergeCell ref="C17:C18"/>
    <mergeCell ref="B13:B16"/>
    <mergeCell ref="J13:J16"/>
    <mergeCell ref="A5:A8"/>
    <mergeCell ref="A1:J1"/>
    <mergeCell ref="A2:J2"/>
    <mergeCell ref="A3:A4"/>
    <mergeCell ref="B3:B4"/>
    <mergeCell ref="J3:J4"/>
    <mergeCell ref="H3:I3"/>
    <mergeCell ref="C13:C14"/>
    <mergeCell ref="A13:A16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95" r:id="rId2"/>
  <headerFooter alignWithMargins="0">
    <oddHeader>&amp;L&amp;G&amp;R&amp;G</oddHeader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view="pageBreakPreview" zoomScaleSheetLayoutView="100" workbookViewId="0" topLeftCell="A65">
      <selection activeCell="J88" sqref="J88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4" width="19.75390625" style="4" hidden="1" customWidth="1"/>
    <col min="5" max="13" width="3.125" style="0" customWidth="1"/>
    <col min="14" max="14" width="3.875" style="0" customWidth="1"/>
    <col min="15" max="23" width="3.125" style="0" customWidth="1"/>
    <col min="24" max="24" width="3.875" style="0" customWidth="1"/>
    <col min="25" max="26" width="3.875" style="0" hidden="1" customWidth="1"/>
    <col min="27" max="27" width="3.875" style="0" customWidth="1"/>
    <col min="28" max="28" width="6.00390625" style="0" customWidth="1"/>
    <col min="29" max="29" width="5.125" style="0" customWidth="1"/>
  </cols>
  <sheetData>
    <row r="1" spans="1:29" s="4" customFormat="1" ht="34.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4" customFormat="1" ht="21" customHeight="1">
      <c r="A2" s="28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9" customFormat="1" ht="15.75" customHeight="1">
      <c r="A3" s="30" t="s">
        <v>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5.75" customHeight="1">
      <c r="A4" s="13" t="s">
        <v>40</v>
      </c>
      <c r="B4" s="10" t="s">
        <v>5</v>
      </c>
      <c r="C4" s="10" t="s">
        <v>6</v>
      </c>
      <c r="D4" s="6" t="s">
        <v>44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 t="s">
        <v>4</v>
      </c>
      <c r="Z4" s="18" t="s">
        <v>76</v>
      </c>
      <c r="AA4" s="20" t="s">
        <v>101</v>
      </c>
      <c r="AB4" s="2" t="s">
        <v>2</v>
      </c>
      <c r="AC4" s="31" t="s">
        <v>3</v>
      </c>
    </row>
    <row r="5" spans="1:29" s="3" customFormat="1" ht="15.75" customHeight="1">
      <c r="A5" s="14" t="s">
        <v>39</v>
      </c>
      <c r="B5" s="10" t="s">
        <v>7</v>
      </c>
      <c r="C5" s="6" t="s">
        <v>8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 aca="true" t="shared" si="0" ref="N5:N34"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 aca="true" t="shared" si="1" ref="X5:X34">SUM(O5:W5)</f>
        <v>36</v>
      </c>
      <c r="Y5" s="2">
        <v>72</v>
      </c>
      <c r="Z5" s="18">
        <v>72</v>
      </c>
      <c r="AA5" s="20">
        <f>N5+X5</f>
        <v>72</v>
      </c>
      <c r="AB5" s="2">
        <f>SUM(Y5:AA5)</f>
        <v>216</v>
      </c>
      <c r="AC5" s="32"/>
    </row>
    <row r="6" spans="1:29" ht="16.5" customHeight="1">
      <c r="A6" s="5">
        <f aca="true" t="shared" si="2" ref="A6:A51">RANK(AB6,AB$6:AB$51,1)</f>
        <v>40</v>
      </c>
      <c r="B6" s="26" t="s">
        <v>102</v>
      </c>
      <c r="C6" s="12" t="s">
        <v>103</v>
      </c>
      <c r="D6" s="23" t="s">
        <v>52</v>
      </c>
      <c r="E6" s="7">
        <v>6</v>
      </c>
      <c r="F6" s="1">
        <v>6</v>
      </c>
      <c r="G6" s="1">
        <v>4</v>
      </c>
      <c r="H6" s="1">
        <v>4</v>
      </c>
      <c r="I6" s="1">
        <v>5</v>
      </c>
      <c r="J6" s="1">
        <v>3</v>
      </c>
      <c r="K6" s="1">
        <v>4</v>
      </c>
      <c r="L6" s="1">
        <v>5</v>
      </c>
      <c r="M6" s="1">
        <v>5</v>
      </c>
      <c r="N6" s="2">
        <f t="shared" si="0"/>
        <v>42</v>
      </c>
      <c r="O6" s="1">
        <v>4</v>
      </c>
      <c r="P6" s="1">
        <v>5</v>
      </c>
      <c r="Q6" s="1">
        <v>5</v>
      </c>
      <c r="R6" s="1">
        <v>4</v>
      </c>
      <c r="S6" s="1">
        <v>5</v>
      </c>
      <c r="T6" s="1">
        <v>7</v>
      </c>
      <c r="U6" s="1">
        <v>5</v>
      </c>
      <c r="V6" s="1">
        <v>4</v>
      </c>
      <c r="W6" s="1">
        <v>5</v>
      </c>
      <c r="X6" s="2">
        <f t="shared" si="1"/>
        <v>44</v>
      </c>
      <c r="Y6" s="2">
        <v>92</v>
      </c>
      <c r="Z6" s="18">
        <v>87</v>
      </c>
      <c r="AA6" s="20">
        <f aca="true" t="shared" si="3" ref="AA6:AA50">N6+X6</f>
        <v>86</v>
      </c>
      <c r="AB6" s="2">
        <f>SUM(Y6:AA6)</f>
        <v>265</v>
      </c>
      <c r="AC6" s="8">
        <f>AB6-216</f>
        <v>49</v>
      </c>
    </row>
    <row r="7" spans="1:29" ht="16.5" customHeight="1">
      <c r="A7" s="5">
        <f t="shared" si="2"/>
        <v>41</v>
      </c>
      <c r="B7" s="26" t="s">
        <v>104</v>
      </c>
      <c r="C7" s="12" t="s">
        <v>105</v>
      </c>
      <c r="D7" s="24" t="s">
        <v>48</v>
      </c>
      <c r="E7" s="7">
        <v>4</v>
      </c>
      <c r="F7" s="1">
        <v>6</v>
      </c>
      <c r="G7" s="1">
        <v>3</v>
      </c>
      <c r="H7" s="1">
        <v>5</v>
      </c>
      <c r="I7" s="1">
        <v>5</v>
      </c>
      <c r="J7" s="1">
        <v>4</v>
      </c>
      <c r="K7" s="1">
        <v>6</v>
      </c>
      <c r="L7" s="1">
        <v>5</v>
      </c>
      <c r="M7" s="1">
        <v>6</v>
      </c>
      <c r="N7" s="2">
        <f t="shared" si="0"/>
        <v>44</v>
      </c>
      <c r="O7" s="1">
        <v>6</v>
      </c>
      <c r="P7" s="1">
        <v>5</v>
      </c>
      <c r="Q7" s="1">
        <v>6</v>
      </c>
      <c r="R7" s="1">
        <v>4</v>
      </c>
      <c r="S7" s="1">
        <v>5</v>
      </c>
      <c r="T7" s="1">
        <v>7</v>
      </c>
      <c r="U7" s="1">
        <v>5</v>
      </c>
      <c r="V7" s="1">
        <v>3</v>
      </c>
      <c r="W7" s="1">
        <v>4</v>
      </c>
      <c r="X7" s="2">
        <f t="shared" si="1"/>
        <v>45</v>
      </c>
      <c r="Y7" s="2">
        <v>91</v>
      </c>
      <c r="Z7" s="18">
        <v>89</v>
      </c>
      <c r="AA7" s="20">
        <f t="shared" si="3"/>
        <v>89</v>
      </c>
      <c r="AB7" s="2">
        <f aca="true" t="shared" si="4" ref="AB7:AB51">SUM(Y7:AA7)</f>
        <v>269</v>
      </c>
      <c r="AC7" s="8">
        <f aca="true" t="shared" si="5" ref="AC7:AC51">AB7-216</f>
        <v>53</v>
      </c>
    </row>
    <row r="8" spans="1:29" ht="16.5" customHeight="1">
      <c r="A8" s="5">
        <f t="shared" si="2"/>
        <v>38</v>
      </c>
      <c r="B8" s="26" t="s">
        <v>106</v>
      </c>
      <c r="C8" s="12" t="s">
        <v>107</v>
      </c>
      <c r="D8" s="23" t="s">
        <v>48</v>
      </c>
      <c r="E8" s="7">
        <v>4</v>
      </c>
      <c r="F8" s="1">
        <v>5</v>
      </c>
      <c r="G8" s="1">
        <v>4</v>
      </c>
      <c r="H8" s="1">
        <v>4</v>
      </c>
      <c r="I8" s="1">
        <v>4</v>
      </c>
      <c r="J8" s="1">
        <v>3</v>
      </c>
      <c r="K8" s="1">
        <v>5</v>
      </c>
      <c r="L8" s="1">
        <v>4</v>
      </c>
      <c r="M8" s="1">
        <v>6</v>
      </c>
      <c r="N8" s="2">
        <f t="shared" si="0"/>
        <v>39</v>
      </c>
      <c r="O8" s="1">
        <v>5</v>
      </c>
      <c r="P8" s="1">
        <v>5</v>
      </c>
      <c r="Q8" s="1">
        <v>5</v>
      </c>
      <c r="R8" s="1">
        <v>3</v>
      </c>
      <c r="S8" s="1">
        <v>4</v>
      </c>
      <c r="T8" s="1">
        <v>6</v>
      </c>
      <c r="U8" s="1">
        <v>5</v>
      </c>
      <c r="V8" s="1">
        <v>3</v>
      </c>
      <c r="W8" s="1">
        <v>5</v>
      </c>
      <c r="X8" s="2">
        <f t="shared" si="1"/>
        <v>41</v>
      </c>
      <c r="Y8" s="2">
        <v>96</v>
      </c>
      <c r="Z8" s="18">
        <v>85</v>
      </c>
      <c r="AA8" s="20">
        <f t="shared" si="3"/>
        <v>80</v>
      </c>
      <c r="AB8" s="2">
        <f t="shared" si="4"/>
        <v>261</v>
      </c>
      <c r="AC8" s="8">
        <f t="shared" si="5"/>
        <v>45</v>
      </c>
    </row>
    <row r="9" spans="1:29" ht="16.5" customHeight="1">
      <c r="A9" s="5">
        <f t="shared" si="2"/>
        <v>42</v>
      </c>
      <c r="B9" s="26" t="s">
        <v>108</v>
      </c>
      <c r="C9" s="12" t="s">
        <v>109</v>
      </c>
      <c r="D9" s="24" t="s">
        <v>48</v>
      </c>
      <c r="E9" s="7">
        <v>5</v>
      </c>
      <c r="F9" s="1">
        <v>5</v>
      </c>
      <c r="G9" s="1">
        <v>3</v>
      </c>
      <c r="H9" s="1">
        <v>4</v>
      </c>
      <c r="I9" s="1">
        <v>4</v>
      </c>
      <c r="J9" s="1">
        <v>5</v>
      </c>
      <c r="K9" s="1">
        <v>6</v>
      </c>
      <c r="L9" s="1">
        <v>4</v>
      </c>
      <c r="M9" s="1">
        <v>7</v>
      </c>
      <c r="N9" s="2">
        <f t="shared" si="0"/>
        <v>43</v>
      </c>
      <c r="O9" s="1">
        <v>6</v>
      </c>
      <c r="P9" s="1">
        <v>6</v>
      </c>
      <c r="Q9" s="1">
        <v>5</v>
      </c>
      <c r="R9" s="1">
        <v>4</v>
      </c>
      <c r="S9" s="1">
        <v>4</v>
      </c>
      <c r="T9" s="1">
        <v>7</v>
      </c>
      <c r="U9" s="1">
        <v>5</v>
      </c>
      <c r="V9" s="1">
        <v>4</v>
      </c>
      <c r="W9" s="1">
        <v>5</v>
      </c>
      <c r="X9" s="2">
        <f t="shared" si="1"/>
        <v>46</v>
      </c>
      <c r="Y9" s="2">
        <v>88</v>
      </c>
      <c r="Z9" s="18">
        <v>93</v>
      </c>
      <c r="AA9" s="20">
        <f t="shared" si="3"/>
        <v>89</v>
      </c>
      <c r="AB9" s="2">
        <f t="shared" si="4"/>
        <v>270</v>
      </c>
      <c r="AC9" s="8">
        <f t="shared" si="5"/>
        <v>54</v>
      </c>
    </row>
    <row r="10" spans="1:29" ht="16.5" customHeight="1">
      <c r="A10" s="5">
        <f t="shared" si="2"/>
        <v>43</v>
      </c>
      <c r="B10" s="26" t="s">
        <v>110</v>
      </c>
      <c r="C10" s="12" t="s">
        <v>111</v>
      </c>
      <c r="D10" s="25" t="s">
        <v>48</v>
      </c>
      <c r="E10" s="7">
        <v>6</v>
      </c>
      <c r="F10" s="1">
        <v>7</v>
      </c>
      <c r="G10" s="1">
        <v>4</v>
      </c>
      <c r="H10" s="1">
        <v>4</v>
      </c>
      <c r="I10" s="1">
        <v>8</v>
      </c>
      <c r="J10" s="1">
        <v>2</v>
      </c>
      <c r="K10" s="1">
        <v>6</v>
      </c>
      <c r="L10" s="1">
        <v>5</v>
      </c>
      <c r="M10" s="1">
        <v>8</v>
      </c>
      <c r="N10" s="2">
        <f t="shared" si="0"/>
        <v>50</v>
      </c>
      <c r="O10" s="1">
        <v>5</v>
      </c>
      <c r="P10" s="1">
        <v>6</v>
      </c>
      <c r="Q10" s="1">
        <v>4</v>
      </c>
      <c r="R10" s="1">
        <v>4</v>
      </c>
      <c r="S10" s="1">
        <v>6</v>
      </c>
      <c r="T10" s="1">
        <v>5</v>
      </c>
      <c r="U10" s="1">
        <v>4</v>
      </c>
      <c r="V10" s="1">
        <v>3</v>
      </c>
      <c r="W10" s="1">
        <v>5</v>
      </c>
      <c r="X10" s="2">
        <f t="shared" si="1"/>
        <v>42</v>
      </c>
      <c r="Y10" s="2">
        <v>94</v>
      </c>
      <c r="Z10" s="18">
        <v>101</v>
      </c>
      <c r="AA10" s="20">
        <f t="shared" si="3"/>
        <v>92</v>
      </c>
      <c r="AB10" s="2">
        <f t="shared" si="4"/>
        <v>287</v>
      </c>
      <c r="AC10" s="8">
        <f t="shared" si="5"/>
        <v>71</v>
      </c>
    </row>
    <row r="11" spans="1:29" ht="16.5" customHeight="1">
      <c r="A11" s="5">
        <f t="shared" si="2"/>
        <v>44</v>
      </c>
      <c r="B11" s="26" t="s">
        <v>112</v>
      </c>
      <c r="C11" s="12" t="s">
        <v>113</v>
      </c>
      <c r="D11" s="23" t="s">
        <v>46</v>
      </c>
      <c r="E11" s="7">
        <v>5</v>
      </c>
      <c r="F11" s="1">
        <v>5</v>
      </c>
      <c r="G11" s="1">
        <v>4</v>
      </c>
      <c r="H11" s="1">
        <v>5</v>
      </c>
      <c r="I11" s="1">
        <v>5</v>
      </c>
      <c r="J11" s="1">
        <v>3</v>
      </c>
      <c r="K11" s="1">
        <v>5</v>
      </c>
      <c r="L11" s="1">
        <v>5</v>
      </c>
      <c r="M11" s="1">
        <v>8</v>
      </c>
      <c r="N11" s="2">
        <f t="shared" si="0"/>
        <v>45</v>
      </c>
      <c r="O11" s="1">
        <v>6</v>
      </c>
      <c r="P11" s="1">
        <v>7</v>
      </c>
      <c r="Q11" s="1">
        <v>6</v>
      </c>
      <c r="R11" s="1">
        <v>4</v>
      </c>
      <c r="S11" s="1">
        <v>5</v>
      </c>
      <c r="T11" s="1">
        <v>5</v>
      </c>
      <c r="U11" s="1">
        <v>5</v>
      </c>
      <c r="V11" s="1">
        <v>3</v>
      </c>
      <c r="W11" s="1">
        <v>6</v>
      </c>
      <c r="X11" s="2">
        <f t="shared" si="1"/>
        <v>47</v>
      </c>
      <c r="Y11" s="2">
        <v>100</v>
      </c>
      <c r="Z11" s="18">
        <v>96</v>
      </c>
      <c r="AA11" s="20">
        <f t="shared" si="3"/>
        <v>92</v>
      </c>
      <c r="AB11" s="2">
        <f t="shared" si="4"/>
        <v>288</v>
      </c>
      <c r="AC11" s="8">
        <f t="shared" si="5"/>
        <v>72</v>
      </c>
    </row>
    <row r="12" spans="1:29" ht="16.5" customHeight="1">
      <c r="A12" s="5">
        <f t="shared" si="2"/>
        <v>45</v>
      </c>
      <c r="B12" s="26" t="s">
        <v>114</v>
      </c>
      <c r="C12" s="12" t="s">
        <v>115</v>
      </c>
      <c r="D12" s="24" t="s">
        <v>46</v>
      </c>
      <c r="E12" s="7">
        <v>5</v>
      </c>
      <c r="F12" s="1">
        <v>4</v>
      </c>
      <c r="G12" s="1">
        <v>3</v>
      </c>
      <c r="H12" s="1">
        <v>5</v>
      </c>
      <c r="I12" s="1">
        <v>5</v>
      </c>
      <c r="J12" s="1">
        <v>4</v>
      </c>
      <c r="K12" s="1">
        <v>4</v>
      </c>
      <c r="L12" s="1">
        <v>5</v>
      </c>
      <c r="M12" s="1">
        <v>7</v>
      </c>
      <c r="N12" s="2">
        <f t="shared" si="0"/>
        <v>42</v>
      </c>
      <c r="O12" s="1">
        <v>6</v>
      </c>
      <c r="P12" s="1">
        <v>6</v>
      </c>
      <c r="Q12" s="1">
        <v>6</v>
      </c>
      <c r="R12" s="1">
        <v>3</v>
      </c>
      <c r="S12" s="1">
        <v>4</v>
      </c>
      <c r="T12" s="1">
        <v>6</v>
      </c>
      <c r="U12" s="1">
        <v>4</v>
      </c>
      <c r="V12" s="1">
        <v>3</v>
      </c>
      <c r="W12" s="1">
        <v>6</v>
      </c>
      <c r="X12" s="2">
        <f t="shared" si="1"/>
        <v>44</v>
      </c>
      <c r="Y12" s="2">
        <v>108</v>
      </c>
      <c r="Z12" s="18">
        <v>95</v>
      </c>
      <c r="AA12" s="20">
        <f t="shared" si="3"/>
        <v>86</v>
      </c>
      <c r="AB12" s="2">
        <f t="shared" si="4"/>
        <v>289</v>
      </c>
      <c r="AC12" s="8">
        <f t="shared" si="5"/>
        <v>73</v>
      </c>
    </row>
    <row r="13" spans="1:29" ht="16.5" customHeight="1">
      <c r="A13" s="5">
        <f t="shared" si="2"/>
        <v>46</v>
      </c>
      <c r="B13" s="26" t="s">
        <v>116</v>
      </c>
      <c r="C13" s="12" t="s">
        <v>117</v>
      </c>
      <c r="D13" s="25" t="s">
        <v>45</v>
      </c>
      <c r="E13" s="7">
        <v>6</v>
      </c>
      <c r="F13" s="1">
        <v>5</v>
      </c>
      <c r="G13" s="1">
        <v>4</v>
      </c>
      <c r="H13" s="1">
        <v>7</v>
      </c>
      <c r="I13" s="1">
        <v>5</v>
      </c>
      <c r="J13" s="1">
        <v>3</v>
      </c>
      <c r="K13" s="1">
        <v>5</v>
      </c>
      <c r="L13" s="1">
        <v>5</v>
      </c>
      <c r="M13" s="1">
        <v>7</v>
      </c>
      <c r="N13" s="2">
        <f t="shared" si="0"/>
        <v>47</v>
      </c>
      <c r="O13" s="1">
        <v>7</v>
      </c>
      <c r="P13" s="1">
        <v>8</v>
      </c>
      <c r="Q13" s="1">
        <v>8</v>
      </c>
      <c r="R13" s="1">
        <v>4</v>
      </c>
      <c r="S13" s="1">
        <v>6</v>
      </c>
      <c r="T13" s="1">
        <v>9</v>
      </c>
      <c r="U13" s="1">
        <v>5</v>
      </c>
      <c r="V13" s="1">
        <v>3</v>
      </c>
      <c r="W13" s="1">
        <v>6</v>
      </c>
      <c r="X13" s="2">
        <f t="shared" si="1"/>
        <v>56</v>
      </c>
      <c r="Y13" s="2">
        <v>117</v>
      </c>
      <c r="Z13" s="18">
        <v>115</v>
      </c>
      <c r="AA13" s="20">
        <f t="shared" si="3"/>
        <v>103</v>
      </c>
      <c r="AB13" s="2">
        <f t="shared" si="4"/>
        <v>335</v>
      </c>
      <c r="AC13" s="8">
        <f t="shared" si="5"/>
        <v>119</v>
      </c>
    </row>
    <row r="14" spans="1:29" ht="16.5" customHeight="1">
      <c r="A14" s="5">
        <f t="shared" si="2"/>
        <v>39</v>
      </c>
      <c r="B14" s="26" t="s">
        <v>119</v>
      </c>
      <c r="C14" s="12" t="s">
        <v>120</v>
      </c>
      <c r="D14" s="24" t="s">
        <v>45</v>
      </c>
      <c r="E14" s="7">
        <v>4</v>
      </c>
      <c r="F14" s="1">
        <v>5</v>
      </c>
      <c r="G14" s="1">
        <v>4</v>
      </c>
      <c r="H14" s="1">
        <v>5</v>
      </c>
      <c r="I14" s="1">
        <v>4</v>
      </c>
      <c r="J14" s="1">
        <v>3</v>
      </c>
      <c r="K14" s="1">
        <v>5</v>
      </c>
      <c r="L14" s="1">
        <v>6</v>
      </c>
      <c r="M14" s="1">
        <v>6</v>
      </c>
      <c r="N14" s="2">
        <f t="shared" si="0"/>
        <v>42</v>
      </c>
      <c r="O14" s="1">
        <v>4</v>
      </c>
      <c r="P14" s="1">
        <v>6</v>
      </c>
      <c r="Q14" s="1">
        <v>6</v>
      </c>
      <c r="R14" s="1">
        <v>4</v>
      </c>
      <c r="S14" s="1">
        <v>5</v>
      </c>
      <c r="T14" s="1">
        <v>7</v>
      </c>
      <c r="U14" s="1">
        <v>6</v>
      </c>
      <c r="V14" s="1">
        <v>3</v>
      </c>
      <c r="W14" s="1">
        <v>5</v>
      </c>
      <c r="X14" s="2">
        <f t="shared" si="1"/>
        <v>46</v>
      </c>
      <c r="Y14" s="2">
        <v>91</v>
      </c>
      <c r="Z14" s="18">
        <v>83</v>
      </c>
      <c r="AA14" s="20">
        <f t="shared" si="3"/>
        <v>88</v>
      </c>
      <c r="AB14" s="2">
        <f t="shared" si="4"/>
        <v>262</v>
      </c>
      <c r="AC14" s="8">
        <f t="shared" si="5"/>
        <v>46</v>
      </c>
    </row>
    <row r="15" spans="1:29" ht="16.5" customHeight="1">
      <c r="A15" s="5">
        <f t="shared" si="2"/>
        <v>35</v>
      </c>
      <c r="B15" s="26" t="s">
        <v>121</v>
      </c>
      <c r="C15" s="12" t="s">
        <v>122</v>
      </c>
      <c r="D15" s="24" t="s">
        <v>51</v>
      </c>
      <c r="E15" s="7">
        <v>4</v>
      </c>
      <c r="F15" s="1">
        <v>5</v>
      </c>
      <c r="G15" s="1">
        <v>4</v>
      </c>
      <c r="H15" s="1">
        <v>6</v>
      </c>
      <c r="I15" s="1">
        <v>6</v>
      </c>
      <c r="J15" s="1">
        <v>3</v>
      </c>
      <c r="K15" s="1">
        <v>4</v>
      </c>
      <c r="L15" s="1">
        <v>4</v>
      </c>
      <c r="M15" s="1">
        <v>5</v>
      </c>
      <c r="N15" s="2">
        <f t="shared" si="0"/>
        <v>41</v>
      </c>
      <c r="O15" s="1">
        <v>4</v>
      </c>
      <c r="P15" s="1">
        <v>5</v>
      </c>
      <c r="Q15" s="1">
        <v>5</v>
      </c>
      <c r="R15" s="1">
        <v>3</v>
      </c>
      <c r="S15" s="1">
        <v>5</v>
      </c>
      <c r="T15" s="1">
        <v>5</v>
      </c>
      <c r="U15" s="1">
        <v>4</v>
      </c>
      <c r="V15" s="1">
        <v>3</v>
      </c>
      <c r="W15" s="1">
        <v>5</v>
      </c>
      <c r="X15" s="2">
        <f t="shared" si="1"/>
        <v>39</v>
      </c>
      <c r="Y15" s="2">
        <v>86</v>
      </c>
      <c r="Z15" s="18">
        <v>85</v>
      </c>
      <c r="AA15" s="20">
        <f t="shared" si="3"/>
        <v>80</v>
      </c>
      <c r="AB15" s="2">
        <f t="shared" si="4"/>
        <v>251</v>
      </c>
      <c r="AC15" s="8">
        <f t="shared" si="5"/>
        <v>35</v>
      </c>
    </row>
    <row r="16" spans="1:29" ht="16.5" customHeight="1">
      <c r="A16" s="5">
        <f t="shared" si="2"/>
        <v>36</v>
      </c>
      <c r="B16" s="26" t="s">
        <v>123</v>
      </c>
      <c r="C16" s="12" t="s">
        <v>124</v>
      </c>
      <c r="D16" s="24" t="s">
        <v>47</v>
      </c>
      <c r="E16" s="7">
        <v>5</v>
      </c>
      <c r="F16" s="1">
        <v>7</v>
      </c>
      <c r="G16" s="1">
        <v>4</v>
      </c>
      <c r="H16" s="1">
        <v>5</v>
      </c>
      <c r="I16" s="1">
        <v>5</v>
      </c>
      <c r="J16" s="1">
        <v>3</v>
      </c>
      <c r="K16" s="1">
        <v>4</v>
      </c>
      <c r="L16" s="1">
        <v>4</v>
      </c>
      <c r="M16" s="1">
        <v>6</v>
      </c>
      <c r="N16" s="2">
        <f t="shared" si="0"/>
        <v>43</v>
      </c>
      <c r="O16" s="1">
        <v>4</v>
      </c>
      <c r="P16" s="1">
        <v>5</v>
      </c>
      <c r="Q16" s="1">
        <v>4</v>
      </c>
      <c r="R16" s="1">
        <v>2</v>
      </c>
      <c r="S16" s="1">
        <v>5</v>
      </c>
      <c r="T16" s="1">
        <v>8</v>
      </c>
      <c r="U16" s="1">
        <v>5</v>
      </c>
      <c r="V16" s="1">
        <v>3</v>
      </c>
      <c r="W16" s="1">
        <v>5</v>
      </c>
      <c r="X16" s="2">
        <f t="shared" si="1"/>
        <v>41</v>
      </c>
      <c r="Y16" s="2">
        <v>81</v>
      </c>
      <c r="Z16" s="18">
        <v>88</v>
      </c>
      <c r="AA16" s="20">
        <f t="shared" si="3"/>
        <v>84</v>
      </c>
      <c r="AB16" s="2">
        <f t="shared" si="4"/>
        <v>253</v>
      </c>
      <c r="AC16" s="8">
        <f t="shared" si="5"/>
        <v>37</v>
      </c>
    </row>
    <row r="17" spans="1:29" ht="16.5" customHeight="1">
      <c r="A17" s="5">
        <f t="shared" si="2"/>
        <v>33</v>
      </c>
      <c r="B17" s="26" t="s">
        <v>125</v>
      </c>
      <c r="C17" s="12" t="s">
        <v>126</v>
      </c>
      <c r="D17" s="23" t="s">
        <v>52</v>
      </c>
      <c r="E17" s="7">
        <v>5</v>
      </c>
      <c r="F17" s="1">
        <v>5</v>
      </c>
      <c r="G17" s="1">
        <v>3</v>
      </c>
      <c r="H17" s="1">
        <v>8</v>
      </c>
      <c r="I17" s="1">
        <v>5</v>
      </c>
      <c r="J17" s="1">
        <v>3</v>
      </c>
      <c r="K17" s="1">
        <v>5</v>
      </c>
      <c r="L17" s="1">
        <v>4</v>
      </c>
      <c r="M17" s="1">
        <v>6</v>
      </c>
      <c r="N17" s="2">
        <f t="shared" si="0"/>
        <v>44</v>
      </c>
      <c r="O17" s="1">
        <v>4</v>
      </c>
      <c r="P17" s="1">
        <v>6</v>
      </c>
      <c r="Q17" s="1">
        <v>4</v>
      </c>
      <c r="R17" s="1">
        <v>3</v>
      </c>
      <c r="S17" s="1">
        <v>4</v>
      </c>
      <c r="T17" s="1">
        <v>6</v>
      </c>
      <c r="U17" s="1">
        <v>5</v>
      </c>
      <c r="V17" s="1">
        <v>4</v>
      </c>
      <c r="W17" s="1">
        <v>4</v>
      </c>
      <c r="X17" s="2">
        <f t="shared" si="1"/>
        <v>40</v>
      </c>
      <c r="Y17" s="2">
        <v>85</v>
      </c>
      <c r="Z17" s="18">
        <v>81</v>
      </c>
      <c r="AA17" s="20">
        <f t="shared" si="3"/>
        <v>84</v>
      </c>
      <c r="AB17" s="2">
        <f t="shared" si="4"/>
        <v>250</v>
      </c>
      <c r="AC17" s="8">
        <f t="shared" si="5"/>
        <v>34</v>
      </c>
    </row>
    <row r="18" spans="1:29" ht="16.5" customHeight="1">
      <c r="A18" s="5">
        <f t="shared" si="2"/>
        <v>36</v>
      </c>
      <c r="B18" s="26" t="s">
        <v>127</v>
      </c>
      <c r="C18" s="12" t="s">
        <v>128</v>
      </c>
      <c r="D18" s="24" t="s">
        <v>49</v>
      </c>
      <c r="E18" s="7">
        <v>5</v>
      </c>
      <c r="F18" s="1">
        <v>6</v>
      </c>
      <c r="G18" s="1">
        <v>4</v>
      </c>
      <c r="H18" s="1">
        <v>5</v>
      </c>
      <c r="I18" s="1">
        <v>4</v>
      </c>
      <c r="J18" s="1">
        <v>6</v>
      </c>
      <c r="K18" s="1">
        <v>6</v>
      </c>
      <c r="L18" s="1">
        <v>4</v>
      </c>
      <c r="M18" s="1">
        <v>5</v>
      </c>
      <c r="N18" s="2">
        <f t="shared" si="0"/>
        <v>45</v>
      </c>
      <c r="O18" s="1">
        <v>5</v>
      </c>
      <c r="P18" s="1">
        <v>4</v>
      </c>
      <c r="Q18" s="1">
        <v>6</v>
      </c>
      <c r="R18" s="1">
        <v>3</v>
      </c>
      <c r="S18" s="1">
        <v>4</v>
      </c>
      <c r="T18" s="1">
        <v>5</v>
      </c>
      <c r="U18" s="1">
        <v>5</v>
      </c>
      <c r="V18" s="1">
        <v>5</v>
      </c>
      <c r="W18" s="1">
        <v>6</v>
      </c>
      <c r="X18" s="2">
        <f t="shared" si="1"/>
        <v>43</v>
      </c>
      <c r="Y18" s="2">
        <v>82</v>
      </c>
      <c r="Z18" s="18">
        <v>83</v>
      </c>
      <c r="AA18" s="20">
        <f t="shared" si="3"/>
        <v>88</v>
      </c>
      <c r="AB18" s="2">
        <f t="shared" si="4"/>
        <v>253</v>
      </c>
      <c r="AC18" s="8">
        <f t="shared" si="5"/>
        <v>37</v>
      </c>
    </row>
    <row r="19" spans="1:29" ht="16.5" customHeight="1">
      <c r="A19" s="5">
        <f t="shared" si="2"/>
        <v>33</v>
      </c>
      <c r="B19" s="26" t="s">
        <v>131</v>
      </c>
      <c r="C19" s="12" t="s">
        <v>132</v>
      </c>
      <c r="D19" s="23" t="s">
        <v>54</v>
      </c>
      <c r="E19" s="7">
        <v>5</v>
      </c>
      <c r="F19" s="1">
        <v>5</v>
      </c>
      <c r="G19" s="1">
        <v>4</v>
      </c>
      <c r="H19" s="1">
        <v>5</v>
      </c>
      <c r="I19" s="1">
        <v>5</v>
      </c>
      <c r="J19" s="1">
        <v>3</v>
      </c>
      <c r="K19" s="1">
        <v>5</v>
      </c>
      <c r="L19" s="1">
        <v>5</v>
      </c>
      <c r="M19" s="1">
        <v>6</v>
      </c>
      <c r="N19" s="2">
        <f t="shared" si="0"/>
        <v>43</v>
      </c>
      <c r="O19" s="1">
        <v>5</v>
      </c>
      <c r="P19" s="1">
        <v>5</v>
      </c>
      <c r="Q19" s="1">
        <v>5</v>
      </c>
      <c r="R19" s="1">
        <v>5</v>
      </c>
      <c r="S19" s="1">
        <v>4</v>
      </c>
      <c r="T19" s="1">
        <v>6</v>
      </c>
      <c r="U19" s="1">
        <v>4</v>
      </c>
      <c r="V19" s="1">
        <v>3</v>
      </c>
      <c r="W19" s="1">
        <v>6</v>
      </c>
      <c r="X19" s="2">
        <f t="shared" si="1"/>
        <v>43</v>
      </c>
      <c r="Y19" s="2">
        <v>80</v>
      </c>
      <c r="Z19" s="18">
        <v>84</v>
      </c>
      <c r="AA19" s="20">
        <f t="shared" si="3"/>
        <v>86</v>
      </c>
      <c r="AB19" s="2">
        <f t="shared" si="4"/>
        <v>250</v>
      </c>
      <c r="AC19" s="8">
        <f t="shared" si="5"/>
        <v>34</v>
      </c>
    </row>
    <row r="20" spans="1:29" ht="16.5" customHeight="1">
      <c r="A20" s="5">
        <f t="shared" si="2"/>
        <v>28</v>
      </c>
      <c r="B20" s="26" t="s">
        <v>133</v>
      </c>
      <c r="C20" s="12" t="s">
        <v>134</v>
      </c>
      <c r="D20" s="24" t="s">
        <v>50</v>
      </c>
      <c r="E20" s="7">
        <v>5</v>
      </c>
      <c r="F20" s="1">
        <v>5</v>
      </c>
      <c r="G20" s="1">
        <v>4</v>
      </c>
      <c r="H20" s="1">
        <v>5</v>
      </c>
      <c r="I20" s="1">
        <v>4</v>
      </c>
      <c r="J20" s="1">
        <v>3</v>
      </c>
      <c r="K20" s="1">
        <v>6</v>
      </c>
      <c r="L20" s="1">
        <v>5</v>
      </c>
      <c r="M20" s="1">
        <v>5</v>
      </c>
      <c r="N20" s="2">
        <f t="shared" si="0"/>
        <v>42</v>
      </c>
      <c r="O20" s="1">
        <v>5</v>
      </c>
      <c r="P20" s="1">
        <v>5</v>
      </c>
      <c r="Q20" s="1">
        <v>4</v>
      </c>
      <c r="R20" s="1">
        <v>3</v>
      </c>
      <c r="S20" s="1">
        <v>4</v>
      </c>
      <c r="T20" s="1">
        <v>5</v>
      </c>
      <c r="U20" s="1">
        <v>4</v>
      </c>
      <c r="V20" s="1">
        <v>3</v>
      </c>
      <c r="W20" s="1">
        <v>4</v>
      </c>
      <c r="X20" s="2">
        <f t="shared" si="1"/>
        <v>37</v>
      </c>
      <c r="Y20" s="2">
        <v>81</v>
      </c>
      <c r="Z20" s="18">
        <v>83</v>
      </c>
      <c r="AA20" s="20">
        <f t="shared" si="3"/>
        <v>79</v>
      </c>
      <c r="AB20" s="2">
        <f t="shared" si="4"/>
        <v>243</v>
      </c>
      <c r="AC20" s="8">
        <f t="shared" si="5"/>
        <v>27</v>
      </c>
    </row>
    <row r="21" spans="1:29" ht="16.5" customHeight="1">
      <c r="A21" s="5">
        <f t="shared" si="2"/>
        <v>32</v>
      </c>
      <c r="B21" s="26" t="s">
        <v>135</v>
      </c>
      <c r="C21" s="12" t="s">
        <v>136</v>
      </c>
      <c r="D21" s="25" t="s">
        <v>48</v>
      </c>
      <c r="E21" s="7">
        <v>4</v>
      </c>
      <c r="F21" s="1">
        <v>5</v>
      </c>
      <c r="G21" s="1">
        <v>4</v>
      </c>
      <c r="H21" s="1">
        <v>5</v>
      </c>
      <c r="I21" s="1">
        <v>4</v>
      </c>
      <c r="J21" s="1">
        <v>3</v>
      </c>
      <c r="K21" s="1">
        <v>5</v>
      </c>
      <c r="L21" s="1">
        <v>4</v>
      </c>
      <c r="M21" s="1">
        <v>5</v>
      </c>
      <c r="N21" s="2">
        <f t="shared" si="0"/>
        <v>39</v>
      </c>
      <c r="O21" s="1">
        <v>5</v>
      </c>
      <c r="P21" s="1">
        <v>7</v>
      </c>
      <c r="Q21" s="1">
        <v>7</v>
      </c>
      <c r="R21" s="1">
        <v>4</v>
      </c>
      <c r="S21" s="1">
        <v>4</v>
      </c>
      <c r="T21" s="1">
        <v>6</v>
      </c>
      <c r="U21" s="1">
        <v>4</v>
      </c>
      <c r="V21" s="1">
        <v>3</v>
      </c>
      <c r="W21" s="1">
        <v>5</v>
      </c>
      <c r="X21" s="2">
        <f t="shared" si="1"/>
        <v>45</v>
      </c>
      <c r="Y21" s="2">
        <v>84</v>
      </c>
      <c r="Z21" s="18">
        <v>79</v>
      </c>
      <c r="AA21" s="20">
        <f t="shared" si="3"/>
        <v>84</v>
      </c>
      <c r="AB21" s="2">
        <f t="shared" si="4"/>
        <v>247</v>
      </c>
      <c r="AC21" s="8">
        <f t="shared" si="5"/>
        <v>31</v>
      </c>
    </row>
    <row r="22" spans="1:29" ht="16.5" customHeight="1">
      <c r="A22" s="5">
        <f t="shared" si="2"/>
        <v>18</v>
      </c>
      <c r="B22" s="26" t="s">
        <v>137</v>
      </c>
      <c r="C22" s="12" t="s">
        <v>138</v>
      </c>
      <c r="D22" s="23" t="s">
        <v>54</v>
      </c>
      <c r="E22" s="7">
        <v>5</v>
      </c>
      <c r="F22" s="1">
        <v>5</v>
      </c>
      <c r="G22" s="1">
        <v>2</v>
      </c>
      <c r="H22" s="1">
        <v>4</v>
      </c>
      <c r="I22" s="1">
        <v>4</v>
      </c>
      <c r="J22" s="1">
        <v>3</v>
      </c>
      <c r="K22" s="1">
        <v>4</v>
      </c>
      <c r="L22" s="1">
        <v>4</v>
      </c>
      <c r="M22" s="1">
        <v>5</v>
      </c>
      <c r="N22" s="2">
        <f t="shared" si="0"/>
        <v>36</v>
      </c>
      <c r="O22" s="1">
        <v>4</v>
      </c>
      <c r="P22" s="1">
        <v>5</v>
      </c>
      <c r="Q22" s="1">
        <v>4</v>
      </c>
      <c r="R22" s="1">
        <v>3</v>
      </c>
      <c r="S22" s="1">
        <v>5</v>
      </c>
      <c r="T22" s="1">
        <v>4</v>
      </c>
      <c r="U22" s="1">
        <v>4</v>
      </c>
      <c r="V22" s="1">
        <v>3</v>
      </c>
      <c r="W22" s="1">
        <v>5</v>
      </c>
      <c r="X22" s="2">
        <f t="shared" si="1"/>
        <v>37</v>
      </c>
      <c r="Y22" s="2">
        <v>86</v>
      </c>
      <c r="Z22" s="18">
        <v>77</v>
      </c>
      <c r="AA22" s="20">
        <f t="shared" si="3"/>
        <v>73</v>
      </c>
      <c r="AB22" s="2">
        <f t="shared" si="4"/>
        <v>236</v>
      </c>
      <c r="AC22" s="8">
        <f t="shared" si="5"/>
        <v>20</v>
      </c>
    </row>
    <row r="23" spans="1:29" ht="16.5" customHeight="1">
      <c r="A23" s="5">
        <f t="shared" si="2"/>
        <v>23</v>
      </c>
      <c r="B23" s="26" t="s">
        <v>139</v>
      </c>
      <c r="C23" s="12" t="s">
        <v>140</v>
      </c>
      <c r="D23" s="24" t="s">
        <v>51</v>
      </c>
      <c r="E23" s="7">
        <v>4</v>
      </c>
      <c r="F23" s="1">
        <v>5</v>
      </c>
      <c r="G23" s="1">
        <v>3</v>
      </c>
      <c r="H23" s="1">
        <v>4</v>
      </c>
      <c r="I23" s="1">
        <v>4</v>
      </c>
      <c r="J23" s="1">
        <v>3</v>
      </c>
      <c r="K23" s="1">
        <v>5</v>
      </c>
      <c r="L23" s="1">
        <v>4</v>
      </c>
      <c r="M23" s="1">
        <v>5</v>
      </c>
      <c r="N23" s="2">
        <f t="shared" si="0"/>
        <v>37</v>
      </c>
      <c r="O23" s="1">
        <v>6</v>
      </c>
      <c r="P23" s="1">
        <v>5</v>
      </c>
      <c r="Q23" s="1">
        <v>4</v>
      </c>
      <c r="R23" s="1">
        <v>3</v>
      </c>
      <c r="S23" s="1">
        <v>4</v>
      </c>
      <c r="T23" s="1">
        <v>6</v>
      </c>
      <c r="U23" s="1">
        <v>4</v>
      </c>
      <c r="V23" s="1">
        <v>5</v>
      </c>
      <c r="W23" s="1">
        <v>4</v>
      </c>
      <c r="X23" s="2">
        <f t="shared" si="1"/>
        <v>41</v>
      </c>
      <c r="Y23" s="2">
        <v>78</v>
      </c>
      <c r="Z23" s="18">
        <v>84</v>
      </c>
      <c r="AA23" s="20">
        <f t="shared" si="3"/>
        <v>78</v>
      </c>
      <c r="AB23" s="2">
        <f t="shared" si="4"/>
        <v>240</v>
      </c>
      <c r="AC23" s="8">
        <f t="shared" si="5"/>
        <v>24</v>
      </c>
    </row>
    <row r="24" spans="1:29" ht="16.5" customHeight="1">
      <c r="A24" s="5">
        <f t="shared" si="2"/>
        <v>23</v>
      </c>
      <c r="B24" s="26" t="s">
        <v>141</v>
      </c>
      <c r="C24" s="12" t="s">
        <v>142</v>
      </c>
      <c r="D24" s="25" t="s">
        <v>49</v>
      </c>
      <c r="E24" s="7">
        <v>4</v>
      </c>
      <c r="F24" s="1">
        <v>5</v>
      </c>
      <c r="G24" s="1">
        <v>4</v>
      </c>
      <c r="H24" s="1">
        <v>5</v>
      </c>
      <c r="I24" s="1">
        <v>4</v>
      </c>
      <c r="J24" s="1">
        <v>3</v>
      </c>
      <c r="K24" s="1">
        <v>5</v>
      </c>
      <c r="L24" s="1">
        <v>4</v>
      </c>
      <c r="M24" s="1">
        <v>5</v>
      </c>
      <c r="N24" s="2">
        <f t="shared" si="0"/>
        <v>39</v>
      </c>
      <c r="O24" s="1">
        <v>6</v>
      </c>
      <c r="P24" s="1">
        <v>4</v>
      </c>
      <c r="Q24" s="1">
        <v>4</v>
      </c>
      <c r="R24" s="1">
        <v>3</v>
      </c>
      <c r="S24" s="1">
        <v>4</v>
      </c>
      <c r="T24" s="1">
        <v>5</v>
      </c>
      <c r="U24" s="1">
        <v>4</v>
      </c>
      <c r="V24" s="1">
        <v>5</v>
      </c>
      <c r="W24" s="1">
        <v>4</v>
      </c>
      <c r="X24" s="2">
        <f t="shared" si="1"/>
        <v>39</v>
      </c>
      <c r="Y24" s="2">
        <v>79</v>
      </c>
      <c r="Z24" s="18">
        <v>83</v>
      </c>
      <c r="AA24" s="20">
        <f t="shared" si="3"/>
        <v>78</v>
      </c>
      <c r="AB24" s="2">
        <f t="shared" si="4"/>
        <v>240</v>
      </c>
      <c r="AC24" s="8">
        <f t="shared" si="5"/>
        <v>24</v>
      </c>
    </row>
    <row r="25" spans="1:29" ht="16.5" customHeight="1">
      <c r="A25" s="5">
        <f t="shared" si="2"/>
        <v>26</v>
      </c>
      <c r="B25" s="26" t="s">
        <v>143</v>
      </c>
      <c r="C25" s="12" t="s">
        <v>144</v>
      </c>
      <c r="D25" s="23" t="s">
        <v>45</v>
      </c>
      <c r="E25" s="7">
        <v>4</v>
      </c>
      <c r="F25" s="1">
        <v>5</v>
      </c>
      <c r="G25" s="1">
        <v>3</v>
      </c>
      <c r="H25" s="1">
        <v>4</v>
      </c>
      <c r="I25" s="1">
        <v>6</v>
      </c>
      <c r="J25" s="1">
        <v>3</v>
      </c>
      <c r="K25" s="1">
        <v>4</v>
      </c>
      <c r="L25" s="1">
        <v>6</v>
      </c>
      <c r="M25" s="1">
        <v>5</v>
      </c>
      <c r="N25" s="2">
        <f t="shared" si="0"/>
        <v>40</v>
      </c>
      <c r="O25" s="1">
        <v>4</v>
      </c>
      <c r="P25" s="1">
        <v>5</v>
      </c>
      <c r="Q25" s="1">
        <v>5</v>
      </c>
      <c r="R25" s="1">
        <v>3</v>
      </c>
      <c r="S25" s="1">
        <v>4</v>
      </c>
      <c r="T25" s="1">
        <v>5</v>
      </c>
      <c r="U25" s="1">
        <v>5</v>
      </c>
      <c r="V25" s="1">
        <v>4</v>
      </c>
      <c r="W25" s="1">
        <v>4</v>
      </c>
      <c r="X25" s="2">
        <f t="shared" si="1"/>
        <v>39</v>
      </c>
      <c r="Y25" s="2">
        <v>80</v>
      </c>
      <c r="Z25" s="18">
        <v>82</v>
      </c>
      <c r="AA25" s="20">
        <f t="shared" si="3"/>
        <v>79</v>
      </c>
      <c r="AB25" s="2">
        <f t="shared" si="4"/>
        <v>241</v>
      </c>
      <c r="AC25" s="8">
        <f t="shared" si="5"/>
        <v>25</v>
      </c>
    </row>
    <row r="26" spans="1:29" ht="16.5" customHeight="1">
      <c r="A26" s="5">
        <f t="shared" si="2"/>
        <v>29</v>
      </c>
      <c r="B26" s="26" t="s">
        <v>145</v>
      </c>
      <c r="C26" s="12" t="s">
        <v>146</v>
      </c>
      <c r="D26" s="24" t="s">
        <v>47</v>
      </c>
      <c r="E26" s="7">
        <v>3</v>
      </c>
      <c r="F26" s="1">
        <v>5</v>
      </c>
      <c r="G26" s="1">
        <v>4</v>
      </c>
      <c r="H26" s="1">
        <v>4</v>
      </c>
      <c r="I26" s="1">
        <v>4</v>
      </c>
      <c r="J26" s="1">
        <v>3</v>
      </c>
      <c r="K26" s="1">
        <v>6</v>
      </c>
      <c r="L26" s="1">
        <v>4</v>
      </c>
      <c r="M26" s="1">
        <v>6</v>
      </c>
      <c r="N26" s="2">
        <f t="shared" si="0"/>
        <v>39</v>
      </c>
      <c r="O26" s="1">
        <v>5</v>
      </c>
      <c r="P26" s="1">
        <v>5</v>
      </c>
      <c r="Q26" s="1">
        <v>6</v>
      </c>
      <c r="R26" s="1">
        <v>4</v>
      </c>
      <c r="S26" s="1">
        <v>4</v>
      </c>
      <c r="T26" s="1">
        <v>5</v>
      </c>
      <c r="U26" s="1">
        <v>6</v>
      </c>
      <c r="V26" s="1">
        <v>4</v>
      </c>
      <c r="W26" s="1">
        <v>4</v>
      </c>
      <c r="X26" s="2">
        <f t="shared" si="1"/>
        <v>43</v>
      </c>
      <c r="Y26" s="2">
        <v>80</v>
      </c>
      <c r="Z26" s="18">
        <v>82</v>
      </c>
      <c r="AA26" s="20">
        <f t="shared" si="3"/>
        <v>82</v>
      </c>
      <c r="AB26" s="2">
        <f t="shared" si="4"/>
        <v>244</v>
      </c>
      <c r="AC26" s="8">
        <f t="shared" si="5"/>
        <v>28</v>
      </c>
    </row>
    <row r="27" spans="1:29" ht="16.5" customHeight="1">
      <c r="A27" s="5">
        <f t="shared" si="2"/>
        <v>22</v>
      </c>
      <c r="B27" s="26" t="s">
        <v>147</v>
      </c>
      <c r="C27" s="12" t="s">
        <v>148</v>
      </c>
      <c r="D27" s="25" t="s">
        <v>52</v>
      </c>
      <c r="E27" s="16">
        <v>5</v>
      </c>
      <c r="F27" s="17">
        <v>4</v>
      </c>
      <c r="G27" s="17">
        <v>3</v>
      </c>
      <c r="H27" s="17">
        <v>3</v>
      </c>
      <c r="I27" s="17">
        <v>4</v>
      </c>
      <c r="J27" s="17">
        <v>3</v>
      </c>
      <c r="K27" s="17">
        <v>5</v>
      </c>
      <c r="L27" s="17">
        <v>4</v>
      </c>
      <c r="M27" s="17">
        <v>4</v>
      </c>
      <c r="N27" s="18">
        <f t="shared" si="0"/>
        <v>35</v>
      </c>
      <c r="O27" s="17">
        <v>4</v>
      </c>
      <c r="P27" s="17">
        <v>5</v>
      </c>
      <c r="Q27" s="17">
        <v>4</v>
      </c>
      <c r="R27" s="17">
        <v>4</v>
      </c>
      <c r="S27" s="17">
        <v>5</v>
      </c>
      <c r="T27" s="17">
        <v>5</v>
      </c>
      <c r="U27" s="17">
        <v>5</v>
      </c>
      <c r="V27" s="17">
        <v>4</v>
      </c>
      <c r="W27" s="17">
        <v>6</v>
      </c>
      <c r="X27" s="18">
        <f t="shared" si="1"/>
        <v>42</v>
      </c>
      <c r="Y27" s="18">
        <v>81</v>
      </c>
      <c r="Z27" s="18">
        <v>81</v>
      </c>
      <c r="AA27" s="20">
        <f t="shared" si="3"/>
        <v>77</v>
      </c>
      <c r="AB27" s="2">
        <f t="shared" si="4"/>
        <v>239</v>
      </c>
      <c r="AC27" s="8">
        <f t="shared" si="5"/>
        <v>23</v>
      </c>
    </row>
    <row r="28" spans="1:29" ht="16.5" customHeight="1">
      <c r="A28" s="5">
        <f t="shared" si="2"/>
        <v>31</v>
      </c>
      <c r="B28" s="26" t="s">
        <v>149</v>
      </c>
      <c r="C28" s="12" t="s">
        <v>150</v>
      </c>
      <c r="D28" s="23" t="s">
        <v>49</v>
      </c>
      <c r="E28" s="7">
        <v>4</v>
      </c>
      <c r="F28" s="1">
        <v>5</v>
      </c>
      <c r="G28" s="1">
        <v>3</v>
      </c>
      <c r="H28" s="1">
        <v>5</v>
      </c>
      <c r="I28" s="1">
        <v>7</v>
      </c>
      <c r="J28" s="1">
        <v>2</v>
      </c>
      <c r="K28" s="1">
        <v>5</v>
      </c>
      <c r="L28" s="1">
        <v>3</v>
      </c>
      <c r="M28" s="1">
        <v>5</v>
      </c>
      <c r="N28" s="2">
        <f t="shared" si="0"/>
        <v>39</v>
      </c>
      <c r="O28" s="1">
        <v>4</v>
      </c>
      <c r="P28" s="1">
        <v>4</v>
      </c>
      <c r="Q28" s="1">
        <v>6</v>
      </c>
      <c r="R28" s="1">
        <v>4</v>
      </c>
      <c r="S28" s="1">
        <v>6</v>
      </c>
      <c r="T28" s="1">
        <v>6</v>
      </c>
      <c r="U28" s="1">
        <v>5</v>
      </c>
      <c r="V28" s="1">
        <v>3</v>
      </c>
      <c r="W28" s="1">
        <v>6</v>
      </c>
      <c r="X28" s="2">
        <f t="shared" si="1"/>
        <v>44</v>
      </c>
      <c r="Y28" s="2">
        <v>82</v>
      </c>
      <c r="Z28" s="18">
        <v>80</v>
      </c>
      <c r="AA28" s="20">
        <f t="shared" si="3"/>
        <v>83</v>
      </c>
      <c r="AB28" s="2">
        <f t="shared" si="4"/>
        <v>245</v>
      </c>
      <c r="AC28" s="8">
        <f t="shared" si="5"/>
        <v>29</v>
      </c>
    </row>
    <row r="29" spans="1:29" ht="16.5" customHeight="1">
      <c r="A29" s="5">
        <f t="shared" si="2"/>
        <v>29</v>
      </c>
      <c r="B29" s="26" t="s">
        <v>151</v>
      </c>
      <c r="C29" s="12" t="s">
        <v>152</v>
      </c>
      <c r="D29" s="24" t="s">
        <v>51</v>
      </c>
      <c r="E29" s="7">
        <v>4</v>
      </c>
      <c r="F29" s="1">
        <v>3</v>
      </c>
      <c r="G29" s="1">
        <v>2</v>
      </c>
      <c r="H29" s="1">
        <v>6</v>
      </c>
      <c r="I29" s="1">
        <v>5</v>
      </c>
      <c r="J29" s="1">
        <v>3</v>
      </c>
      <c r="K29" s="1">
        <v>5</v>
      </c>
      <c r="L29" s="1">
        <v>4</v>
      </c>
      <c r="M29" s="1">
        <v>6</v>
      </c>
      <c r="N29" s="2">
        <f t="shared" si="0"/>
        <v>38</v>
      </c>
      <c r="O29" s="1">
        <v>6</v>
      </c>
      <c r="P29" s="1">
        <v>6</v>
      </c>
      <c r="Q29" s="1">
        <v>4</v>
      </c>
      <c r="R29" s="1">
        <v>3</v>
      </c>
      <c r="S29" s="1">
        <v>3</v>
      </c>
      <c r="T29" s="1">
        <v>7</v>
      </c>
      <c r="U29" s="1">
        <v>5</v>
      </c>
      <c r="V29" s="1">
        <v>4</v>
      </c>
      <c r="W29" s="1">
        <v>6</v>
      </c>
      <c r="X29" s="2">
        <f t="shared" si="1"/>
        <v>44</v>
      </c>
      <c r="Y29" s="2">
        <v>84</v>
      </c>
      <c r="Z29" s="18">
        <v>78</v>
      </c>
      <c r="AA29" s="20">
        <f t="shared" si="3"/>
        <v>82</v>
      </c>
      <c r="AB29" s="2">
        <f t="shared" si="4"/>
        <v>244</v>
      </c>
      <c r="AC29" s="8">
        <f t="shared" si="5"/>
        <v>28</v>
      </c>
    </row>
    <row r="30" spans="1:29" ht="16.5" customHeight="1">
      <c r="A30" s="5">
        <f t="shared" si="2"/>
        <v>19</v>
      </c>
      <c r="B30" s="26" t="s">
        <v>153</v>
      </c>
      <c r="C30" s="12" t="s">
        <v>154</v>
      </c>
      <c r="D30" s="25" t="s">
        <v>45</v>
      </c>
      <c r="E30" s="7">
        <v>4</v>
      </c>
      <c r="F30" s="1">
        <v>5</v>
      </c>
      <c r="G30" s="1">
        <v>3</v>
      </c>
      <c r="H30" s="1">
        <v>4</v>
      </c>
      <c r="I30" s="1">
        <v>4</v>
      </c>
      <c r="J30" s="1">
        <v>3</v>
      </c>
      <c r="K30" s="1">
        <v>4</v>
      </c>
      <c r="L30" s="1">
        <v>5</v>
      </c>
      <c r="M30" s="1">
        <v>7</v>
      </c>
      <c r="N30" s="2">
        <f t="shared" si="0"/>
        <v>39</v>
      </c>
      <c r="O30" s="1">
        <v>5</v>
      </c>
      <c r="P30" s="1">
        <v>5</v>
      </c>
      <c r="Q30" s="1">
        <v>4</v>
      </c>
      <c r="R30" s="1">
        <v>3</v>
      </c>
      <c r="S30" s="1">
        <v>4</v>
      </c>
      <c r="T30" s="1">
        <v>5</v>
      </c>
      <c r="U30" s="1">
        <v>5</v>
      </c>
      <c r="V30" s="1">
        <v>3</v>
      </c>
      <c r="W30" s="1">
        <v>5</v>
      </c>
      <c r="X30" s="2">
        <f t="shared" si="1"/>
        <v>39</v>
      </c>
      <c r="Y30" s="2">
        <v>79</v>
      </c>
      <c r="Z30" s="18">
        <v>81</v>
      </c>
      <c r="AA30" s="20">
        <f t="shared" si="3"/>
        <v>78</v>
      </c>
      <c r="AB30" s="2">
        <f t="shared" si="4"/>
        <v>238</v>
      </c>
      <c r="AC30" s="8">
        <f t="shared" si="5"/>
        <v>22</v>
      </c>
    </row>
    <row r="31" spans="1:29" ht="16.5" customHeight="1">
      <c r="A31" s="5">
        <f t="shared" si="2"/>
        <v>27</v>
      </c>
      <c r="B31" s="26" t="s">
        <v>155</v>
      </c>
      <c r="C31" s="12" t="s">
        <v>156</v>
      </c>
      <c r="D31" s="23" t="s">
        <v>48</v>
      </c>
      <c r="E31" s="7">
        <v>4</v>
      </c>
      <c r="F31" s="1">
        <v>5</v>
      </c>
      <c r="G31" s="1">
        <v>4</v>
      </c>
      <c r="H31" s="1">
        <v>5</v>
      </c>
      <c r="I31" s="1">
        <v>5</v>
      </c>
      <c r="J31" s="1">
        <v>3</v>
      </c>
      <c r="K31" s="1">
        <v>4</v>
      </c>
      <c r="L31" s="1">
        <v>5</v>
      </c>
      <c r="M31" s="1">
        <v>6</v>
      </c>
      <c r="N31" s="2">
        <f t="shared" si="0"/>
        <v>41</v>
      </c>
      <c r="O31" s="1">
        <v>5</v>
      </c>
      <c r="P31" s="1">
        <v>6</v>
      </c>
      <c r="Q31" s="1">
        <v>5</v>
      </c>
      <c r="R31" s="1">
        <v>3</v>
      </c>
      <c r="S31" s="1">
        <v>4</v>
      </c>
      <c r="T31" s="1">
        <v>7</v>
      </c>
      <c r="U31" s="1">
        <v>4</v>
      </c>
      <c r="V31" s="1">
        <v>3</v>
      </c>
      <c r="W31" s="1">
        <v>4</v>
      </c>
      <c r="X31" s="2">
        <f t="shared" si="1"/>
        <v>41</v>
      </c>
      <c r="Y31" s="2">
        <v>79</v>
      </c>
      <c r="Z31" s="18">
        <v>81</v>
      </c>
      <c r="AA31" s="20">
        <f t="shared" si="3"/>
        <v>82</v>
      </c>
      <c r="AB31" s="2">
        <f t="shared" si="4"/>
        <v>242</v>
      </c>
      <c r="AC31" s="8">
        <f t="shared" si="5"/>
        <v>26</v>
      </c>
    </row>
    <row r="32" spans="1:29" ht="16.5" customHeight="1">
      <c r="A32" s="5">
        <f t="shared" si="2"/>
        <v>23</v>
      </c>
      <c r="B32" s="26" t="s">
        <v>157</v>
      </c>
      <c r="C32" s="12" t="s">
        <v>158</v>
      </c>
      <c r="D32" s="24" t="s">
        <v>45</v>
      </c>
      <c r="E32" s="7">
        <v>6</v>
      </c>
      <c r="F32" s="1">
        <v>4</v>
      </c>
      <c r="G32" s="1">
        <v>3</v>
      </c>
      <c r="H32" s="1">
        <v>5</v>
      </c>
      <c r="I32" s="1">
        <v>4</v>
      </c>
      <c r="J32" s="1">
        <v>3</v>
      </c>
      <c r="K32" s="1">
        <v>4</v>
      </c>
      <c r="L32" s="1">
        <v>4</v>
      </c>
      <c r="M32" s="1">
        <v>5</v>
      </c>
      <c r="N32" s="2">
        <f t="shared" si="0"/>
        <v>38</v>
      </c>
      <c r="O32" s="1">
        <v>4</v>
      </c>
      <c r="P32" s="1">
        <v>7</v>
      </c>
      <c r="Q32" s="1">
        <v>6</v>
      </c>
      <c r="R32" s="1">
        <v>3</v>
      </c>
      <c r="S32" s="1">
        <v>4</v>
      </c>
      <c r="T32" s="1">
        <v>5</v>
      </c>
      <c r="U32" s="1">
        <v>5</v>
      </c>
      <c r="V32" s="1">
        <v>4</v>
      </c>
      <c r="W32" s="1">
        <v>4</v>
      </c>
      <c r="X32" s="2">
        <f t="shared" si="1"/>
        <v>42</v>
      </c>
      <c r="Y32" s="2">
        <v>81</v>
      </c>
      <c r="Z32" s="18">
        <v>79</v>
      </c>
      <c r="AA32" s="20">
        <f t="shared" si="3"/>
        <v>80</v>
      </c>
      <c r="AB32" s="2">
        <f t="shared" si="4"/>
        <v>240</v>
      </c>
      <c r="AC32" s="8">
        <f t="shared" si="5"/>
        <v>24</v>
      </c>
    </row>
    <row r="33" spans="1:29" ht="16.5" customHeight="1">
      <c r="A33" s="5">
        <f t="shared" si="2"/>
        <v>19</v>
      </c>
      <c r="B33" s="26" t="s">
        <v>159</v>
      </c>
      <c r="C33" s="12" t="s">
        <v>160</v>
      </c>
      <c r="D33" s="25" t="s">
        <v>118</v>
      </c>
      <c r="E33" s="7">
        <v>4</v>
      </c>
      <c r="F33" s="1">
        <v>4</v>
      </c>
      <c r="G33" s="1">
        <v>4</v>
      </c>
      <c r="H33" s="1">
        <v>4</v>
      </c>
      <c r="I33" s="1">
        <v>4</v>
      </c>
      <c r="J33" s="1">
        <v>2</v>
      </c>
      <c r="K33" s="1">
        <v>5</v>
      </c>
      <c r="L33" s="1">
        <v>4</v>
      </c>
      <c r="M33" s="1">
        <v>8</v>
      </c>
      <c r="N33" s="2">
        <f t="shared" si="0"/>
        <v>39</v>
      </c>
      <c r="O33" s="1">
        <v>4</v>
      </c>
      <c r="P33" s="1">
        <v>5</v>
      </c>
      <c r="Q33" s="1">
        <v>4</v>
      </c>
      <c r="R33" s="1">
        <v>4</v>
      </c>
      <c r="S33" s="1">
        <v>4</v>
      </c>
      <c r="T33" s="1">
        <v>5</v>
      </c>
      <c r="U33" s="1">
        <v>5</v>
      </c>
      <c r="V33" s="1">
        <v>3</v>
      </c>
      <c r="W33" s="1">
        <v>5</v>
      </c>
      <c r="X33" s="2">
        <f t="shared" si="1"/>
        <v>39</v>
      </c>
      <c r="Y33" s="2">
        <v>81</v>
      </c>
      <c r="Z33" s="18">
        <v>79</v>
      </c>
      <c r="AA33" s="20">
        <f t="shared" si="3"/>
        <v>78</v>
      </c>
      <c r="AB33" s="2">
        <f t="shared" si="4"/>
        <v>238</v>
      </c>
      <c r="AC33" s="8">
        <f t="shared" si="5"/>
        <v>22</v>
      </c>
    </row>
    <row r="34" spans="1:29" ht="16.5" customHeight="1">
      <c r="A34" s="5">
        <f t="shared" si="2"/>
        <v>13</v>
      </c>
      <c r="B34" s="26" t="s">
        <v>161</v>
      </c>
      <c r="C34" s="12" t="s">
        <v>162</v>
      </c>
      <c r="D34" s="23" t="s">
        <v>47</v>
      </c>
      <c r="E34" s="7">
        <v>4</v>
      </c>
      <c r="F34" s="1">
        <v>7</v>
      </c>
      <c r="G34" s="1">
        <v>3</v>
      </c>
      <c r="H34" s="1">
        <v>4</v>
      </c>
      <c r="I34" s="1">
        <v>4</v>
      </c>
      <c r="J34" s="1">
        <v>3</v>
      </c>
      <c r="K34" s="1">
        <v>4</v>
      </c>
      <c r="L34" s="1">
        <v>5</v>
      </c>
      <c r="M34" s="1">
        <v>5</v>
      </c>
      <c r="N34" s="2">
        <f t="shared" si="0"/>
        <v>39</v>
      </c>
      <c r="O34" s="1">
        <v>3</v>
      </c>
      <c r="P34" s="1">
        <v>4</v>
      </c>
      <c r="Q34" s="1">
        <v>5</v>
      </c>
      <c r="R34" s="1">
        <v>3</v>
      </c>
      <c r="S34" s="1">
        <v>4</v>
      </c>
      <c r="T34" s="1">
        <v>5</v>
      </c>
      <c r="U34" s="1">
        <v>4</v>
      </c>
      <c r="V34" s="1">
        <v>3</v>
      </c>
      <c r="W34" s="1">
        <v>5</v>
      </c>
      <c r="X34" s="2">
        <f t="shared" si="1"/>
        <v>36</v>
      </c>
      <c r="Y34" s="2">
        <v>79</v>
      </c>
      <c r="Z34" s="18">
        <v>79</v>
      </c>
      <c r="AA34" s="20">
        <f t="shared" si="3"/>
        <v>75</v>
      </c>
      <c r="AB34" s="2">
        <f t="shared" si="4"/>
        <v>233</v>
      </c>
      <c r="AC34" s="8">
        <f t="shared" si="5"/>
        <v>17</v>
      </c>
    </row>
    <row r="35" spans="1:29" ht="16.5" customHeight="1">
      <c r="A35" s="5">
        <f t="shared" si="2"/>
        <v>16</v>
      </c>
      <c r="B35" s="26" t="s">
        <v>163</v>
      </c>
      <c r="C35" s="12" t="s">
        <v>164</v>
      </c>
      <c r="D35" s="24" t="s">
        <v>51</v>
      </c>
      <c r="E35" s="7">
        <v>5</v>
      </c>
      <c r="F35" s="1">
        <v>4</v>
      </c>
      <c r="G35" s="1">
        <v>4</v>
      </c>
      <c r="H35" s="1">
        <v>5</v>
      </c>
      <c r="I35" s="1">
        <v>4</v>
      </c>
      <c r="J35" s="1">
        <v>3</v>
      </c>
      <c r="K35" s="1">
        <v>5</v>
      </c>
      <c r="L35" s="1">
        <v>3</v>
      </c>
      <c r="M35" s="1">
        <v>5</v>
      </c>
      <c r="N35" s="2">
        <f aca="true" t="shared" si="6" ref="N35:N50">SUM(E35:M35)</f>
        <v>38</v>
      </c>
      <c r="O35" s="1">
        <v>4</v>
      </c>
      <c r="P35" s="1">
        <v>5</v>
      </c>
      <c r="Q35" s="1">
        <v>5</v>
      </c>
      <c r="R35" s="1">
        <v>3</v>
      </c>
      <c r="S35" s="1">
        <v>5</v>
      </c>
      <c r="T35" s="1">
        <v>5</v>
      </c>
      <c r="U35" s="1">
        <v>4</v>
      </c>
      <c r="V35" s="1">
        <v>3</v>
      </c>
      <c r="W35" s="1">
        <v>5</v>
      </c>
      <c r="X35" s="2">
        <f aca="true" t="shared" si="7" ref="X35:X50">SUM(O35:W35)</f>
        <v>39</v>
      </c>
      <c r="Y35" s="2">
        <v>76</v>
      </c>
      <c r="Z35" s="18">
        <v>81</v>
      </c>
      <c r="AA35" s="20">
        <f t="shared" si="3"/>
        <v>77</v>
      </c>
      <c r="AB35" s="2">
        <f t="shared" si="4"/>
        <v>234</v>
      </c>
      <c r="AC35" s="8">
        <f t="shared" si="5"/>
        <v>18</v>
      </c>
    </row>
    <row r="36" spans="1:29" ht="16.5" customHeight="1">
      <c r="A36" s="5">
        <f t="shared" si="2"/>
        <v>13</v>
      </c>
      <c r="B36" s="26" t="s">
        <v>165</v>
      </c>
      <c r="C36" s="12" t="s">
        <v>166</v>
      </c>
      <c r="D36" s="25" t="s">
        <v>52</v>
      </c>
      <c r="E36" s="7">
        <v>4</v>
      </c>
      <c r="F36" s="1">
        <v>6</v>
      </c>
      <c r="G36" s="1">
        <v>4</v>
      </c>
      <c r="H36" s="1">
        <v>4</v>
      </c>
      <c r="I36" s="1">
        <v>6</v>
      </c>
      <c r="J36" s="1">
        <v>2</v>
      </c>
      <c r="K36" s="1">
        <v>4</v>
      </c>
      <c r="L36" s="1">
        <v>3</v>
      </c>
      <c r="M36" s="1">
        <v>6</v>
      </c>
      <c r="N36" s="2">
        <f t="shared" si="6"/>
        <v>39</v>
      </c>
      <c r="O36" s="1">
        <v>5</v>
      </c>
      <c r="P36" s="1">
        <v>5</v>
      </c>
      <c r="Q36" s="1">
        <v>5</v>
      </c>
      <c r="R36" s="1">
        <v>3</v>
      </c>
      <c r="S36" s="1">
        <v>3</v>
      </c>
      <c r="T36" s="1">
        <v>4</v>
      </c>
      <c r="U36" s="1">
        <v>4</v>
      </c>
      <c r="V36" s="1">
        <v>4</v>
      </c>
      <c r="W36" s="1">
        <v>4</v>
      </c>
      <c r="X36" s="2">
        <f t="shared" si="7"/>
        <v>37</v>
      </c>
      <c r="Y36" s="2">
        <v>78</v>
      </c>
      <c r="Z36" s="18">
        <v>79</v>
      </c>
      <c r="AA36" s="20">
        <f t="shared" si="3"/>
        <v>76</v>
      </c>
      <c r="AB36" s="2">
        <f t="shared" si="4"/>
        <v>233</v>
      </c>
      <c r="AC36" s="8">
        <f t="shared" si="5"/>
        <v>17</v>
      </c>
    </row>
    <row r="37" spans="1:29" ht="16.5" customHeight="1">
      <c r="A37" s="5">
        <f t="shared" si="2"/>
        <v>19</v>
      </c>
      <c r="B37" s="26" t="s">
        <v>167</v>
      </c>
      <c r="C37" s="12" t="s">
        <v>168</v>
      </c>
      <c r="D37" s="23" t="s">
        <v>47</v>
      </c>
      <c r="E37" s="7">
        <v>5</v>
      </c>
      <c r="F37" s="1">
        <v>5</v>
      </c>
      <c r="G37" s="1">
        <v>3</v>
      </c>
      <c r="H37" s="1">
        <v>6</v>
      </c>
      <c r="I37" s="1">
        <v>5</v>
      </c>
      <c r="J37" s="1">
        <v>3</v>
      </c>
      <c r="K37" s="1">
        <v>4</v>
      </c>
      <c r="L37" s="1">
        <v>4</v>
      </c>
      <c r="M37" s="1">
        <v>5</v>
      </c>
      <c r="N37" s="2">
        <f t="shared" si="6"/>
        <v>40</v>
      </c>
      <c r="O37" s="1">
        <v>5</v>
      </c>
      <c r="P37" s="1">
        <v>6</v>
      </c>
      <c r="Q37" s="1">
        <v>4</v>
      </c>
      <c r="R37" s="1">
        <v>3</v>
      </c>
      <c r="S37" s="1">
        <v>5</v>
      </c>
      <c r="T37" s="1">
        <v>6</v>
      </c>
      <c r="U37" s="1">
        <v>4</v>
      </c>
      <c r="V37" s="1">
        <v>3</v>
      </c>
      <c r="W37" s="1">
        <v>5</v>
      </c>
      <c r="X37" s="2">
        <f t="shared" si="7"/>
        <v>41</v>
      </c>
      <c r="Y37" s="2">
        <v>80</v>
      </c>
      <c r="Z37" s="18">
        <v>77</v>
      </c>
      <c r="AA37" s="20">
        <f t="shared" si="3"/>
        <v>81</v>
      </c>
      <c r="AB37" s="2">
        <f t="shared" si="4"/>
        <v>238</v>
      </c>
      <c r="AC37" s="8">
        <f t="shared" si="5"/>
        <v>22</v>
      </c>
    </row>
    <row r="38" spans="1:29" ht="16.5" customHeight="1">
      <c r="A38" s="5">
        <f t="shared" si="2"/>
        <v>16</v>
      </c>
      <c r="B38" s="26" t="s">
        <v>169</v>
      </c>
      <c r="C38" s="12" t="s">
        <v>170</v>
      </c>
      <c r="D38" s="24" t="s">
        <v>45</v>
      </c>
      <c r="E38" s="7">
        <v>5</v>
      </c>
      <c r="F38" s="1">
        <v>5</v>
      </c>
      <c r="G38" s="1">
        <v>3</v>
      </c>
      <c r="H38" s="1">
        <v>4</v>
      </c>
      <c r="I38" s="1">
        <v>4</v>
      </c>
      <c r="J38" s="1">
        <v>2</v>
      </c>
      <c r="K38" s="1">
        <v>5</v>
      </c>
      <c r="L38" s="1">
        <v>4</v>
      </c>
      <c r="M38" s="1">
        <v>5</v>
      </c>
      <c r="N38" s="2">
        <f t="shared" si="6"/>
        <v>37</v>
      </c>
      <c r="O38" s="1">
        <v>4</v>
      </c>
      <c r="P38" s="1">
        <v>4</v>
      </c>
      <c r="Q38" s="1">
        <v>5</v>
      </c>
      <c r="R38" s="1">
        <v>3</v>
      </c>
      <c r="S38" s="1">
        <v>6</v>
      </c>
      <c r="T38" s="1">
        <v>5</v>
      </c>
      <c r="U38" s="1">
        <v>4</v>
      </c>
      <c r="V38" s="1">
        <v>5</v>
      </c>
      <c r="W38" s="1">
        <v>5</v>
      </c>
      <c r="X38" s="2">
        <f t="shared" si="7"/>
        <v>41</v>
      </c>
      <c r="Y38" s="2">
        <v>77</v>
      </c>
      <c r="Z38" s="18">
        <v>79</v>
      </c>
      <c r="AA38" s="20">
        <f t="shared" si="3"/>
        <v>78</v>
      </c>
      <c r="AB38" s="2">
        <f t="shared" si="4"/>
        <v>234</v>
      </c>
      <c r="AC38" s="8">
        <f t="shared" si="5"/>
        <v>18</v>
      </c>
    </row>
    <row r="39" spans="1:29" ht="16.5" customHeight="1">
      <c r="A39" s="5">
        <f t="shared" si="2"/>
        <v>13</v>
      </c>
      <c r="B39" s="26" t="s">
        <v>171</v>
      </c>
      <c r="C39" s="12" t="s">
        <v>172</v>
      </c>
      <c r="D39" s="25" t="s">
        <v>48</v>
      </c>
      <c r="E39" s="7">
        <v>4</v>
      </c>
      <c r="F39" s="1">
        <v>5</v>
      </c>
      <c r="G39" s="1">
        <v>4</v>
      </c>
      <c r="H39" s="1">
        <v>4</v>
      </c>
      <c r="I39" s="1">
        <v>4</v>
      </c>
      <c r="J39" s="1">
        <v>3</v>
      </c>
      <c r="K39" s="1">
        <v>4</v>
      </c>
      <c r="L39" s="1">
        <v>4</v>
      </c>
      <c r="M39" s="1">
        <v>5</v>
      </c>
      <c r="N39" s="2">
        <f t="shared" si="6"/>
        <v>37</v>
      </c>
      <c r="O39" s="1">
        <v>4</v>
      </c>
      <c r="P39" s="1">
        <v>5</v>
      </c>
      <c r="Q39" s="1">
        <v>6</v>
      </c>
      <c r="R39" s="1">
        <v>3</v>
      </c>
      <c r="S39" s="1">
        <v>4</v>
      </c>
      <c r="T39" s="1">
        <v>6</v>
      </c>
      <c r="U39" s="1">
        <v>4</v>
      </c>
      <c r="V39" s="1">
        <v>3</v>
      </c>
      <c r="W39" s="1">
        <v>5</v>
      </c>
      <c r="X39" s="2">
        <f t="shared" si="7"/>
        <v>40</v>
      </c>
      <c r="Y39" s="2">
        <v>79</v>
      </c>
      <c r="Z39" s="18">
        <v>77</v>
      </c>
      <c r="AA39" s="20">
        <f t="shared" si="3"/>
        <v>77</v>
      </c>
      <c r="AB39" s="2">
        <f t="shared" si="4"/>
        <v>233</v>
      </c>
      <c r="AC39" s="8">
        <f t="shared" si="5"/>
        <v>17</v>
      </c>
    </row>
    <row r="40" spans="1:29" ht="16.5" customHeight="1">
      <c r="A40" s="5">
        <f t="shared" si="2"/>
        <v>12</v>
      </c>
      <c r="B40" s="26" t="s">
        <v>173</v>
      </c>
      <c r="C40" s="12" t="s">
        <v>174</v>
      </c>
      <c r="D40" s="23" t="s">
        <v>48</v>
      </c>
      <c r="E40" s="7">
        <v>4</v>
      </c>
      <c r="F40" s="1">
        <v>5</v>
      </c>
      <c r="G40" s="1">
        <v>3</v>
      </c>
      <c r="H40" s="1">
        <v>6</v>
      </c>
      <c r="I40" s="1">
        <v>4</v>
      </c>
      <c r="J40" s="1">
        <v>2</v>
      </c>
      <c r="K40" s="1">
        <v>4</v>
      </c>
      <c r="L40" s="1">
        <v>4</v>
      </c>
      <c r="M40" s="1">
        <v>5</v>
      </c>
      <c r="N40" s="2">
        <f t="shared" si="6"/>
        <v>37</v>
      </c>
      <c r="O40" s="1">
        <v>5</v>
      </c>
      <c r="P40" s="1">
        <v>5</v>
      </c>
      <c r="Q40" s="1">
        <v>4</v>
      </c>
      <c r="R40" s="1">
        <v>2</v>
      </c>
      <c r="S40" s="1">
        <v>5</v>
      </c>
      <c r="T40" s="1">
        <v>5</v>
      </c>
      <c r="U40" s="1">
        <v>5</v>
      </c>
      <c r="V40" s="1">
        <v>3</v>
      </c>
      <c r="W40" s="1">
        <v>4</v>
      </c>
      <c r="X40" s="2">
        <f t="shared" si="7"/>
        <v>38</v>
      </c>
      <c r="Y40" s="2">
        <v>76</v>
      </c>
      <c r="Z40" s="18">
        <v>79</v>
      </c>
      <c r="AA40" s="20">
        <f t="shared" si="3"/>
        <v>75</v>
      </c>
      <c r="AB40" s="2">
        <f t="shared" si="4"/>
        <v>230</v>
      </c>
      <c r="AC40" s="8">
        <f t="shared" si="5"/>
        <v>14</v>
      </c>
    </row>
    <row r="41" spans="1:29" ht="16.5" customHeight="1">
      <c r="A41" s="5">
        <f t="shared" si="2"/>
        <v>11</v>
      </c>
      <c r="B41" s="26" t="s">
        <v>175</v>
      </c>
      <c r="C41" s="12" t="s">
        <v>176</v>
      </c>
      <c r="D41" s="24" t="s">
        <v>52</v>
      </c>
      <c r="E41" s="7">
        <v>4</v>
      </c>
      <c r="F41" s="1">
        <v>5</v>
      </c>
      <c r="G41" s="1">
        <v>3</v>
      </c>
      <c r="H41" s="1">
        <v>5</v>
      </c>
      <c r="I41" s="1">
        <v>3</v>
      </c>
      <c r="J41" s="1">
        <v>3</v>
      </c>
      <c r="K41" s="1">
        <v>4</v>
      </c>
      <c r="L41" s="1">
        <v>5</v>
      </c>
      <c r="M41" s="1">
        <v>5</v>
      </c>
      <c r="N41" s="2">
        <f t="shared" si="6"/>
        <v>37</v>
      </c>
      <c r="O41" s="1">
        <v>4</v>
      </c>
      <c r="P41" s="1">
        <v>5</v>
      </c>
      <c r="Q41" s="1">
        <v>4</v>
      </c>
      <c r="R41" s="1">
        <v>3</v>
      </c>
      <c r="S41" s="1">
        <v>4</v>
      </c>
      <c r="T41" s="1">
        <v>5</v>
      </c>
      <c r="U41" s="1">
        <v>4</v>
      </c>
      <c r="V41" s="1">
        <v>4</v>
      </c>
      <c r="W41" s="1">
        <v>6</v>
      </c>
      <c r="X41" s="2">
        <f t="shared" si="7"/>
        <v>39</v>
      </c>
      <c r="Y41" s="2">
        <v>74</v>
      </c>
      <c r="Z41" s="18">
        <v>79</v>
      </c>
      <c r="AA41" s="20">
        <f t="shared" si="3"/>
        <v>76</v>
      </c>
      <c r="AB41" s="2">
        <f t="shared" si="4"/>
        <v>229</v>
      </c>
      <c r="AC41" s="8">
        <f t="shared" si="5"/>
        <v>13</v>
      </c>
    </row>
    <row r="42" spans="1:29" ht="16.5" customHeight="1">
      <c r="A42" s="5">
        <f t="shared" si="2"/>
        <v>7</v>
      </c>
      <c r="B42" s="26" t="s">
        <v>177</v>
      </c>
      <c r="C42" s="12" t="s">
        <v>178</v>
      </c>
      <c r="D42" s="25" t="s">
        <v>52</v>
      </c>
      <c r="E42" s="16">
        <v>4</v>
      </c>
      <c r="F42" s="17">
        <v>5</v>
      </c>
      <c r="G42" s="17">
        <v>4</v>
      </c>
      <c r="H42" s="17">
        <v>4</v>
      </c>
      <c r="I42" s="17">
        <v>4</v>
      </c>
      <c r="J42" s="17">
        <v>2</v>
      </c>
      <c r="K42" s="17">
        <v>4</v>
      </c>
      <c r="L42" s="17">
        <v>4</v>
      </c>
      <c r="M42" s="17">
        <v>5</v>
      </c>
      <c r="N42" s="18">
        <f t="shared" si="6"/>
        <v>36</v>
      </c>
      <c r="O42" s="17">
        <v>3</v>
      </c>
      <c r="P42" s="17">
        <v>6</v>
      </c>
      <c r="Q42" s="17">
        <v>3</v>
      </c>
      <c r="R42" s="17">
        <v>3</v>
      </c>
      <c r="S42" s="17">
        <v>4</v>
      </c>
      <c r="T42" s="17">
        <v>5</v>
      </c>
      <c r="U42" s="17">
        <v>4</v>
      </c>
      <c r="V42" s="17">
        <v>3</v>
      </c>
      <c r="W42" s="17">
        <v>7</v>
      </c>
      <c r="X42" s="18">
        <f t="shared" si="7"/>
        <v>38</v>
      </c>
      <c r="Y42" s="2">
        <v>75</v>
      </c>
      <c r="Z42" s="18">
        <v>78</v>
      </c>
      <c r="AA42" s="20">
        <f t="shared" si="3"/>
        <v>74</v>
      </c>
      <c r="AB42" s="2">
        <f t="shared" si="4"/>
        <v>227</v>
      </c>
      <c r="AC42" s="8">
        <f t="shared" si="5"/>
        <v>11</v>
      </c>
    </row>
    <row r="43" spans="1:29" ht="16.5" customHeight="1">
      <c r="A43" s="5">
        <f t="shared" si="2"/>
        <v>5</v>
      </c>
      <c r="B43" s="26" t="s">
        <v>179</v>
      </c>
      <c r="C43" s="12" t="s">
        <v>180</v>
      </c>
      <c r="D43" s="23" t="s">
        <v>53</v>
      </c>
      <c r="E43" s="7">
        <v>4</v>
      </c>
      <c r="F43" s="1">
        <v>5</v>
      </c>
      <c r="G43" s="1">
        <v>3</v>
      </c>
      <c r="H43" s="1">
        <v>4</v>
      </c>
      <c r="I43" s="1">
        <v>5</v>
      </c>
      <c r="J43" s="1">
        <v>2</v>
      </c>
      <c r="K43" s="1">
        <v>4</v>
      </c>
      <c r="L43" s="1">
        <v>5</v>
      </c>
      <c r="M43" s="1">
        <v>5</v>
      </c>
      <c r="N43" s="2">
        <f t="shared" si="6"/>
        <v>37</v>
      </c>
      <c r="O43" s="1">
        <v>4</v>
      </c>
      <c r="P43" s="1">
        <v>4</v>
      </c>
      <c r="Q43" s="1">
        <v>4</v>
      </c>
      <c r="R43" s="1">
        <v>3</v>
      </c>
      <c r="S43" s="1">
        <v>4</v>
      </c>
      <c r="T43" s="1">
        <v>5</v>
      </c>
      <c r="U43" s="1">
        <v>4</v>
      </c>
      <c r="V43" s="1">
        <v>3</v>
      </c>
      <c r="W43" s="1">
        <v>4</v>
      </c>
      <c r="X43" s="2">
        <f t="shared" si="7"/>
        <v>35</v>
      </c>
      <c r="Y43" s="18">
        <v>76</v>
      </c>
      <c r="Z43" s="18">
        <v>77</v>
      </c>
      <c r="AA43" s="20">
        <f t="shared" si="3"/>
        <v>72</v>
      </c>
      <c r="AB43" s="2">
        <f t="shared" si="4"/>
        <v>225</v>
      </c>
      <c r="AC43" s="8">
        <f t="shared" si="5"/>
        <v>9</v>
      </c>
    </row>
    <row r="44" spans="1:29" ht="16.5" customHeight="1">
      <c r="A44" s="5">
        <f t="shared" si="2"/>
        <v>2</v>
      </c>
      <c r="B44" s="26" t="s">
        <v>181</v>
      </c>
      <c r="C44" s="12" t="s">
        <v>182</v>
      </c>
      <c r="D44" s="24" t="s">
        <v>118</v>
      </c>
      <c r="E44" s="7">
        <v>4</v>
      </c>
      <c r="F44" s="1">
        <v>5</v>
      </c>
      <c r="G44" s="1">
        <v>4</v>
      </c>
      <c r="H44" s="1">
        <v>5</v>
      </c>
      <c r="I44" s="1">
        <v>3</v>
      </c>
      <c r="J44" s="1">
        <v>3</v>
      </c>
      <c r="K44" s="1">
        <v>3</v>
      </c>
      <c r="L44" s="1">
        <v>4</v>
      </c>
      <c r="M44" s="1">
        <v>4</v>
      </c>
      <c r="N44" s="2">
        <f t="shared" si="6"/>
        <v>35</v>
      </c>
      <c r="O44" s="1">
        <v>6</v>
      </c>
      <c r="P44" s="1">
        <v>3</v>
      </c>
      <c r="Q44" s="1">
        <v>3</v>
      </c>
      <c r="R44" s="1">
        <v>3</v>
      </c>
      <c r="S44" s="1">
        <v>3</v>
      </c>
      <c r="T44" s="1">
        <v>5</v>
      </c>
      <c r="U44" s="1">
        <v>4</v>
      </c>
      <c r="V44" s="1">
        <v>3</v>
      </c>
      <c r="W44" s="1">
        <v>5</v>
      </c>
      <c r="X44" s="2">
        <f t="shared" si="7"/>
        <v>35</v>
      </c>
      <c r="Y44" s="2">
        <v>76</v>
      </c>
      <c r="Z44" s="18">
        <v>75</v>
      </c>
      <c r="AA44" s="20">
        <f t="shared" si="3"/>
        <v>70</v>
      </c>
      <c r="AB44" s="2">
        <f t="shared" si="4"/>
        <v>221</v>
      </c>
      <c r="AC44" s="8">
        <f t="shared" si="5"/>
        <v>5</v>
      </c>
    </row>
    <row r="45" spans="1:29" ht="16.5" customHeight="1">
      <c r="A45" s="5">
        <f t="shared" si="2"/>
        <v>9</v>
      </c>
      <c r="B45" s="26" t="s">
        <v>183</v>
      </c>
      <c r="C45" s="12" t="s">
        <v>184</v>
      </c>
      <c r="D45" s="25" t="s">
        <v>50</v>
      </c>
      <c r="E45" s="7">
        <v>4</v>
      </c>
      <c r="F45" s="1">
        <v>5</v>
      </c>
      <c r="G45" s="1">
        <v>3</v>
      </c>
      <c r="H45" s="1">
        <v>4</v>
      </c>
      <c r="I45" s="1">
        <v>4</v>
      </c>
      <c r="J45" s="1">
        <v>2</v>
      </c>
      <c r="K45" s="1">
        <v>5</v>
      </c>
      <c r="L45" s="1">
        <v>4</v>
      </c>
      <c r="M45" s="1">
        <v>6</v>
      </c>
      <c r="N45" s="2">
        <f t="shared" si="6"/>
        <v>37</v>
      </c>
      <c r="O45" s="1">
        <v>5</v>
      </c>
      <c r="P45" s="1">
        <v>6</v>
      </c>
      <c r="Q45" s="1">
        <v>4</v>
      </c>
      <c r="R45" s="1">
        <v>3</v>
      </c>
      <c r="S45" s="1">
        <v>4</v>
      </c>
      <c r="T45" s="1">
        <v>5</v>
      </c>
      <c r="U45" s="1">
        <v>5</v>
      </c>
      <c r="V45" s="1">
        <v>4</v>
      </c>
      <c r="W45" s="1">
        <v>5</v>
      </c>
      <c r="X45" s="2">
        <f t="shared" si="7"/>
        <v>41</v>
      </c>
      <c r="Y45" s="2">
        <v>73</v>
      </c>
      <c r="Z45" s="18">
        <v>77</v>
      </c>
      <c r="AA45" s="20">
        <f t="shared" si="3"/>
        <v>78</v>
      </c>
      <c r="AB45" s="2">
        <f t="shared" si="4"/>
        <v>228</v>
      </c>
      <c r="AC45" s="8">
        <f t="shared" si="5"/>
        <v>12</v>
      </c>
    </row>
    <row r="46" spans="1:29" ht="16.5" customHeight="1">
      <c r="A46" s="5">
        <f t="shared" si="2"/>
        <v>2</v>
      </c>
      <c r="B46" s="26" t="s">
        <v>185</v>
      </c>
      <c r="C46" s="12" t="s">
        <v>186</v>
      </c>
      <c r="D46" s="23" t="s">
        <v>47</v>
      </c>
      <c r="E46" s="7">
        <v>4</v>
      </c>
      <c r="F46" s="1">
        <v>4</v>
      </c>
      <c r="G46" s="1">
        <v>3</v>
      </c>
      <c r="H46" s="1">
        <v>5</v>
      </c>
      <c r="I46" s="1">
        <v>4</v>
      </c>
      <c r="J46" s="1">
        <v>3</v>
      </c>
      <c r="K46" s="1">
        <v>4</v>
      </c>
      <c r="L46" s="1">
        <v>4</v>
      </c>
      <c r="M46" s="1">
        <v>6</v>
      </c>
      <c r="N46" s="2">
        <f t="shared" si="6"/>
        <v>37</v>
      </c>
      <c r="O46" s="1">
        <v>3</v>
      </c>
      <c r="P46" s="1">
        <v>5</v>
      </c>
      <c r="Q46" s="1">
        <v>4</v>
      </c>
      <c r="R46" s="1">
        <v>3</v>
      </c>
      <c r="S46" s="1">
        <v>3</v>
      </c>
      <c r="T46" s="1">
        <v>5</v>
      </c>
      <c r="U46" s="1">
        <v>4</v>
      </c>
      <c r="V46" s="1">
        <v>3</v>
      </c>
      <c r="W46" s="1">
        <v>4</v>
      </c>
      <c r="X46" s="2">
        <f t="shared" si="7"/>
        <v>34</v>
      </c>
      <c r="Y46" s="2">
        <v>75</v>
      </c>
      <c r="Z46" s="18">
        <v>75</v>
      </c>
      <c r="AA46" s="20">
        <f t="shared" si="3"/>
        <v>71</v>
      </c>
      <c r="AB46" s="2">
        <f t="shared" si="4"/>
        <v>221</v>
      </c>
      <c r="AC46" s="8">
        <f t="shared" si="5"/>
        <v>5</v>
      </c>
    </row>
    <row r="47" spans="1:29" ht="16.5" customHeight="1">
      <c r="A47" s="5">
        <f t="shared" si="2"/>
        <v>7</v>
      </c>
      <c r="B47" s="26" t="s">
        <v>187</v>
      </c>
      <c r="C47" s="12" t="s">
        <v>188</v>
      </c>
      <c r="D47" s="24" t="s">
        <v>118</v>
      </c>
      <c r="E47" s="7">
        <v>4</v>
      </c>
      <c r="F47" s="1">
        <v>5</v>
      </c>
      <c r="G47" s="1">
        <v>3</v>
      </c>
      <c r="H47" s="1">
        <v>4</v>
      </c>
      <c r="I47" s="1">
        <v>4</v>
      </c>
      <c r="J47" s="1">
        <v>3</v>
      </c>
      <c r="K47" s="1">
        <v>4</v>
      </c>
      <c r="L47" s="1">
        <v>4</v>
      </c>
      <c r="M47" s="1">
        <v>5</v>
      </c>
      <c r="N47" s="2">
        <f t="shared" si="6"/>
        <v>36</v>
      </c>
      <c r="O47" s="1">
        <v>4</v>
      </c>
      <c r="P47" s="1">
        <v>5</v>
      </c>
      <c r="Q47" s="1">
        <v>6</v>
      </c>
      <c r="R47" s="1">
        <v>3</v>
      </c>
      <c r="S47" s="1">
        <v>7</v>
      </c>
      <c r="T47" s="1">
        <v>6</v>
      </c>
      <c r="U47" s="1">
        <v>4</v>
      </c>
      <c r="V47" s="1">
        <v>3</v>
      </c>
      <c r="W47" s="1">
        <v>4</v>
      </c>
      <c r="X47" s="2">
        <f t="shared" si="7"/>
        <v>42</v>
      </c>
      <c r="Y47" s="2">
        <v>73</v>
      </c>
      <c r="Z47" s="18">
        <v>76</v>
      </c>
      <c r="AA47" s="20">
        <f t="shared" si="3"/>
        <v>78</v>
      </c>
      <c r="AB47" s="2">
        <f t="shared" si="4"/>
        <v>227</v>
      </c>
      <c r="AC47" s="8">
        <f t="shared" si="5"/>
        <v>11</v>
      </c>
    </row>
    <row r="48" spans="1:29" ht="16.5" customHeight="1">
      <c r="A48" s="5">
        <f t="shared" si="2"/>
        <v>9</v>
      </c>
      <c r="B48" s="26" t="s">
        <v>189</v>
      </c>
      <c r="C48" s="12" t="s">
        <v>190</v>
      </c>
      <c r="D48" s="25" t="s">
        <v>47</v>
      </c>
      <c r="E48" s="7">
        <v>5</v>
      </c>
      <c r="F48" s="1">
        <v>5</v>
      </c>
      <c r="G48" s="1">
        <v>4</v>
      </c>
      <c r="H48" s="1">
        <v>3</v>
      </c>
      <c r="I48" s="1">
        <v>5</v>
      </c>
      <c r="J48" s="1">
        <v>3</v>
      </c>
      <c r="K48" s="1">
        <v>4</v>
      </c>
      <c r="L48" s="1">
        <v>6</v>
      </c>
      <c r="M48" s="1">
        <v>6</v>
      </c>
      <c r="N48" s="2">
        <f t="shared" si="6"/>
        <v>41</v>
      </c>
      <c r="O48" s="1">
        <v>4</v>
      </c>
      <c r="P48" s="1">
        <v>5</v>
      </c>
      <c r="Q48" s="1">
        <v>4</v>
      </c>
      <c r="R48" s="1">
        <v>3</v>
      </c>
      <c r="S48" s="1">
        <v>4</v>
      </c>
      <c r="T48" s="1">
        <v>5</v>
      </c>
      <c r="U48" s="1">
        <v>6</v>
      </c>
      <c r="V48" s="1">
        <v>3</v>
      </c>
      <c r="W48" s="1">
        <v>4</v>
      </c>
      <c r="X48" s="2">
        <f t="shared" si="7"/>
        <v>38</v>
      </c>
      <c r="Y48" s="2">
        <v>77</v>
      </c>
      <c r="Z48" s="18">
        <v>72</v>
      </c>
      <c r="AA48" s="20">
        <f t="shared" si="3"/>
        <v>79</v>
      </c>
      <c r="AB48" s="2">
        <f t="shared" si="4"/>
        <v>228</v>
      </c>
      <c r="AC48" s="8">
        <f t="shared" si="5"/>
        <v>12</v>
      </c>
    </row>
    <row r="49" spans="1:29" ht="16.5" customHeight="1">
      <c r="A49" s="5">
        <f t="shared" si="2"/>
        <v>5</v>
      </c>
      <c r="B49" s="26" t="s">
        <v>191</v>
      </c>
      <c r="C49" s="12" t="s">
        <v>192</v>
      </c>
      <c r="D49" s="23" t="s">
        <v>47</v>
      </c>
      <c r="E49" s="7">
        <v>4</v>
      </c>
      <c r="F49" s="1">
        <v>4</v>
      </c>
      <c r="G49" s="1">
        <v>3</v>
      </c>
      <c r="H49" s="1">
        <v>4</v>
      </c>
      <c r="I49" s="1">
        <v>4</v>
      </c>
      <c r="J49" s="1">
        <v>3</v>
      </c>
      <c r="K49" s="1">
        <v>5</v>
      </c>
      <c r="L49" s="1">
        <v>4</v>
      </c>
      <c r="M49" s="1">
        <v>7</v>
      </c>
      <c r="N49" s="2">
        <f t="shared" si="6"/>
        <v>38</v>
      </c>
      <c r="O49" s="1">
        <v>5</v>
      </c>
      <c r="P49" s="1">
        <v>6</v>
      </c>
      <c r="Q49" s="1">
        <v>4</v>
      </c>
      <c r="R49" s="1">
        <v>3</v>
      </c>
      <c r="S49" s="1">
        <v>4</v>
      </c>
      <c r="T49" s="1">
        <v>5</v>
      </c>
      <c r="U49" s="1">
        <v>5</v>
      </c>
      <c r="V49" s="1">
        <v>3</v>
      </c>
      <c r="W49" s="1">
        <v>4</v>
      </c>
      <c r="X49" s="2">
        <f t="shared" si="7"/>
        <v>39</v>
      </c>
      <c r="Y49" s="2">
        <v>75</v>
      </c>
      <c r="Z49" s="18">
        <v>73</v>
      </c>
      <c r="AA49" s="20">
        <f t="shared" si="3"/>
        <v>77</v>
      </c>
      <c r="AB49" s="2">
        <f t="shared" si="4"/>
        <v>225</v>
      </c>
      <c r="AC49" s="8">
        <f t="shared" si="5"/>
        <v>9</v>
      </c>
    </row>
    <row r="50" spans="1:29" ht="16.5" customHeight="1">
      <c r="A50" s="5">
        <f t="shared" si="2"/>
        <v>4</v>
      </c>
      <c r="B50" s="26" t="s">
        <v>193</v>
      </c>
      <c r="C50" s="12" t="s">
        <v>194</v>
      </c>
      <c r="D50" s="24" t="s">
        <v>53</v>
      </c>
      <c r="E50" s="7">
        <v>5</v>
      </c>
      <c r="F50" s="1">
        <v>5</v>
      </c>
      <c r="G50" s="1">
        <v>3</v>
      </c>
      <c r="H50" s="1">
        <v>4</v>
      </c>
      <c r="I50" s="1">
        <v>4</v>
      </c>
      <c r="J50" s="1">
        <v>3</v>
      </c>
      <c r="K50" s="1">
        <v>4</v>
      </c>
      <c r="L50" s="1">
        <v>4</v>
      </c>
      <c r="M50" s="1">
        <v>5</v>
      </c>
      <c r="N50" s="2">
        <f t="shared" si="6"/>
        <v>37</v>
      </c>
      <c r="O50" s="1">
        <v>4</v>
      </c>
      <c r="P50" s="1">
        <v>4</v>
      </c>
      <c r="Q50" s="1">
        <v>5</v>
      </c>
      <c r="R50" s="1">
        <v>4</v>
      </c>
      <c r="S50" s="1">
        <v>4</v>
      </c>
      <c r="T50" s="1">
        <v>5</v>
      </c>
      <c r="U50" s="1">
        <v>4</v>
      </c>
      <c r="V50" s="1">
        <v>3</v>
      </c>
      <c r="W50" s="1">
        <v>5</v>
      </c>
      <c r="X50" s="2">
        <f t="shared" si="7"/>
        <v>38</v>
      </c>
      <c r="Y50" s="2">
        <v>75</v>
      </c>
      <c r="Z50" s="18">
        <v>72</v>
      </c>
      <c r="AA50" s="20">
        <f t="shared" si="3"/>
        <v>75</v>
      </c>
      <c r="AB50" s="2">
        <f t="shared" si="4"/>
        <v>222</v>
      </c>
      <c r="AC50" s="8">
        <f t="shared" si="5"/>
        <v>6</v>
      </c>
    </row>
    <row r="51" spans="1:29" ht="18.75" customHeight="1">
      <c r="A51" s="5">
        <f t="shared" si="2"/>
        <v>1</v>
      </c>
      <c r="B51" s="26" t="s">
        <v>195</v>
      </c>
      <c r="C51" s="12" t="s">
        <v>196</v>
      </c>
      <c r="D51" s="25" t="s">
        <v>45</v>
      </c>
      <c r="E51" s="7">
        <v>4</v>
      </c>
      <c r="F51" s="1">
        <v>5</v>
      </c>
      <c r="G51" s="1">
        <v>3</v>
      </c>
      <c r="H51" s="1">
        <v>4</v>
      </c>
      <c r="I51" s="1">
        <v>5</v>
      </c>
      <c r="J51" s="1">
        <v>3</v>
      </c>
      <c r="K51" s="1">
        <v>5</v>
      </c>
      <c r="L51" s="1">
        <v>4</v>
      </c>
      <c r="M51" s="1">
        <v>4</v>
      </c>
      <c r="N51" s="2">
        <f>SUM(E51:M51)</f>
        <v>37</v>
      </c>
      <c r="O51" s="1">
        <v>4</v>
      </c>
      <c r="P51" s="1">
        <v>5</v>
      </c>
      <c r="Q51" s="1">
        <v>4</v>
      </c>
      <c r="R51" s="1">
        <v>3</v>
      </c>
      <c r="S51" s="1">
        <v>4</v>
      </c>
      <c r="T51" s="1">
        <v>5</v>
      </c>
      <c r="U51" s="1">
        <v>4</v>
      </c>
      <c r="V51" s="1">
        <v>4</v>
      </c>
      <c r="W51" s="1">
        <v>5</v>
      </c>
      <c r="X51" s="2">
        <f>SUM(O51:W51)</f>
        <v>38</v>
      </c>
      <c r="Y51" s="2">
        <v>75</v>
      </c>
      <c r="Z51" s="18">
        <v>69</v>
      </c>
      <c r="AA51" s="20">
        <f>N51+X51</f>
        <v>75</v>
      </c>
      <c r="AB51" s="2">
        <f t="shared" si="4"/>
        <v>219</v>
      </c>
      <c r="AC51" s="8">
        <f t="shared" si="5"/>
        <v>3</v>
      </c>
    </row>
    <row r="52" spans="1:29" ht="16.5" customHeight="1">
      <c r="A52" s="5" t="s">
        <v>258</v>
      </c>
      <c r="B52" s="26" t="s">
        <v>129</v>
      </c>
      <c r="C52" s="12" t="s">
        <v>130</v>
      </c>
      <c r="D52" s="25" t="s">
        <v>51</v>
      </c>
      <c r="E52" s="7"/>
      <c r="F52" s="1"/>
      <c r="G52" s="1"/>
      <c r="H52" s="1"/>
      <c r="I52" s="1"/>
      <c r="J52" s="1"/>
      <c r="K52" s="1"/>
      <c r="L52" s="1"/>
      <c r="M52" s="1"/>
      <c r="N52" s="2">
        <f>SUM(E52:M52)</f>
        <v>0</v>
      </c>
      <c r="O52" s="1"/>
      <c r="P52" s="1"/>
      <c r="Q52" s="1"/>
      <c r="R52" s="1"/>
      <c r="S52" s="1"/>
      <c r="T52" s="1"/>
      <c r="U52" s="1"/>
      <c r="V52" s="1"/>
      <c r="W52" s="1"/>
      <c r="X52" s="2">
        <f>SUM(O52:W52)</f>
        <v>0</v>
      </c>
      <c r="Y52" s="2">
        <v>80</v>
      </c>
      <c r="Z52" s="18">
        <v>84</v>
      </c>
      <c r="AA52" s="20">
        <f>N52+X52</f>
        <v>0</v>
      </c>
      <c r="AB52" s="2">
        <f>SUM(Y52:AA52)</f>
        <v>164</v>
      </c>
      <c r="AC52" s="8"/>
    </row>
    <row r="53" ht="18.75" customHeight="1"/>
    <row r="54" spans="1:29" ht="16.5" customHeight="1">
      <c r="A54" s="30" t="s">
        <v>100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6.5" customHeight="1">
      <c r="A55" s="13" t="s">
        <v>40</v>
      </c>
      <c r="B55" s="10" t="s">
        <v>5</v>
      </c>
      <c r="C55" s="10" t="s">
        <v>6</v>
      </c>
      <c r="D55" s="10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 t="s">
        <v>0</v>
      </c>
      <c r="O55" s="2">
        <v>10</v>
      </c>
      <c r="P55" s="2">
        <v>11</v>
      </c>
      <c r="Q55" s="2">
        <v>12</v>
      </c>
      <c r="R55" s="2">
        <v>13</v>
      </c>
      <c r="S55" s="2">
        <v>14</v>
      </c>
      <c r="T55" s="2">
        <v>15</v>
      </c>
      <c r="U55" s="2">
        <v>16</v>
      </c>
      <c r="V55" s="2">
        <v>17</v>
      </c>
      <c r="W55" s="2">
        <v>18</v>
      </c>
      <c r="X55" s="2" t="s">
        <v>1</v>
      </c>
      <c r="Y55" s="2" t="s">
        <v>4</v>
      </c>
      <c r="Z55" s="18" t="s">
        <v>76</v>
      </c>
      <c r="AA55" s="20" t="s">
        <v>197</v>
      </c>
      <c r="AB55" s="2" t="s">
        <v>2</v>
      </c>
      <c r="AC55" s="31" t="s">
        <v>3</v>
      </c>
    </row>
    <row r="56" spans="1:29" ht="16.5" customHeight="1">
      <c r="A56" s="14" t="s">
        <v>39</v>
      </c>
      <c r="B56" s="10" t="s">
        <v>7</v>
      </c>
      <c r="C56" s="6" t="s">
        <v>8</v>
      </c>
      <c r="D56" s="6"/>
      <c r="E56" s="2">
        <v>4</v>
      </c>
      <c r="F56" s="2">
        <v>5</v>
      </c>
      <c r="G56" s="2">
        <v>3</v>
      </c>
      <c r="H56" s="2">
        <v>4</v>
      </c>
      <c r="I56" s="2">
        <v>4</v>
      </c>
      <c r="J56" s="2">
        <v>3</v>
      </c>
      <c r="K56" s="2">
        <v>4</v>
      </c>
      <c r="L56" s="2">
        <v>4</v>
      </c>
      <c r="M56" s="2">
        <v>5</v>
      </c>
      <c r="N56" s="2">
        <f aca="true" t="shared" si="8" ref="N56:N85">SUM(E56:M56)</f>
        <v>36</v>
      </c>
      <c r="O56" s="2">
        <v>4</v>
      </c>
      <c r="P56" s="2">
        <v>5</v>
      </c>
      <c r="Q56" s="2">
        <v>4</v>
      </c>
      <c r="R56" s="2">
        <v>3</v>
      </c>
      <c r="S56" s="2">
        <v>4</v>
      </c>
      <c r="T56" s="2">
        <v>5</v>
      </c>
      <c r="U56" s="2">
        <v>4</v>
      </c>
      <c r="V56" s="2">
        <v>3</v>
      </c>
      <c r="W56" s="2">
        <v>4</v>
      </c>
      <c r="X56" s="2">
        <f aca="true" t="shared" si="9" ref="X56:X85">SUM(O56:W56)</f>
        <v>36</v>
      </c>
      <c r="Y56" s="2">
        <v>72</v>
      </c>
      <c r="Z56" s="18">
        <v>72</v>
      </c>
      <c r="AA56" s="20">
        <f>N56+X56</f>
        <v>72</v>
      </c>
      <c r="AB56" s="2">
        <f>SUM(Y56:AA56)</f>
        <v>216</v>
      </c>
      <c r="AC56" s="32"/>
    </row>
    <row r="57" spans="1:29" ht="16.5" customHeight="1">
      <c r="A57" s="5">
        <f aca="true" t="shared" si="10" ref="A57:A85">RANK(AB57,AB$57:AB$85,1)</f>
        <v>29</v>
      </c>
      <c r="B57" s="26" t="s">
        <v>198</v>
      </c>
      <c r="C57" s="12" t="s">
        <v>199</v>
      </c>
      <c r="D57" s="23" t="s">
        <v>54</v>
      </c>
      <c r="E57" s="7">
        <v>5</v>
      </c>
      <c r="F57" s="1">
        <v>7</v>
      </c>
      <c r="G57" s="1">
        <v>6</v>
      </c>
      <c r="H57" s="1">
        <v>5</v>
      </c>
      <c r="I57" s="1">
        <v>5</v>
      </c>
      <c r="J57" s="1">
        <v>3</v>
      </c>
      <c r="K57" s="1">
        <v>6</v>
      </c>
      <c r="L57" s="1">
        <v>3</v>
      </c>
      <c r="M57" s="1">
        <v>6</v>
      </c>
      <c r="N57" s="2">
        <f t="shared" si="8"/>
        <v>46</v>
      </c>
      <c r="O57" s="1">
        <v>7</v>
      </c>
      <c r="P57" s="1">
        <v>7</v>
      </c>
      <c r="Q57" s="1">
        <v>5</v>
      </c>
      <c r="R57" s="1">
        <v>4</v>
      </c>
      <c r="S57" s="1">
        <v>6</v>
      </c>
      <c r="T57" s="1">
        <v>6</v>
      </c>
      <c r="U57" s="1">
        <v>6</v>
      </c>
      <c r="V57" s="1">
        <v>6</v>
      </c>
      <c r="W57" s="1">
        <v>6</v>
      </c>
      <c r="X57" s="2">
        <f t="shared" si="9"/>
        <v>53</v>
      </c>
      <c r="Y57" s="2">
        <v>105</v>
      </c>
      <c r="Z57" s="18">
        <v>105</v>
      </c>
      <c r="AA57" s="20">
        <f aca="true" t="shared" si="11" ref="AA57:AA85">N57+X57</f>
        <v>99</v>
      </c>
      <c r="AB57" s="2">
        <f aca="true" t="shared" si="12" ref="AB57:AB85">SUM(Y57:AA57)</f>
        <v>309</v>
      </c>
      <c r="AC57" s="8">
        <f>AB57-216</f>
        <v>93</v>
      </c>
    </row>
    <row r="58" spans="1:29" ht="16.5" customHeight="1">
      <c r="A58" s="5">
        <f t="shared" si="10"/>
        <v>28</v>
      </c>
      <c r="B58" s="26" t="s">
        <v>200</v>
      </c>
      <c r="C58" s="12" t="s">
        <v>201</v>
      </c>
      <c r="D58" s="24" t="s">
        <v>49</v>
      </c>
      <c r="E58" s="7">
        <v>5</v>
      </c>
      <c r="F58" s="1">
        <v>7</v>
      </c>
      <c r="G58" s="1">
        <v>4</v>
      </c>
      <c r="H58" s="1">
        <v>6</v>
      </c>
      <c r="I58" s="1">
        <v>6</v>
      </c>
      <c r="J58" s="1">
        <v>4</v>
      </c>
      <c r="K58" s="1">
        <v>6</v>
      </c>
      <c r="L58" s="1">
        <v>5</v>
      </c>
      <c r="M58" s="1">
        <v>7</v>
      </c>
      <c r="N58" s="2">
        <f t="shared" si="8"/>
        <v>50</v>
      </c>
      <c r="O58" s="1">
        <v>5</v>
      </c>
      <c r="P58" s="1">
        <v>7</v>
      </c>
      <c r="Q58" s="1">
        <v>5</v>
      </c>
      <c r="R58" s="1">
        <v>6</v>
      </c>
      <c r="S58" s="1">
        <v>5</v>
      </c>
      <c r="T58" s="1">
        <v>7</v>
      </c>
      <c r="U58" s="1">
        <v>5</v>
      </c>
      <c r="V58" s="1">
        <v>4</v>
      </c>
      <c r="W58" s="1">
        <v>6</v>
      </c>
      <c r="X58" s="2">
        <f t="shared" si="9"/>
        <v>50</v>
      </c>
      <c r="Y58" s="2">
        <v>97</v>
      </c>
      <c r="Z58" s="18">
        <v>94</v>
      </c>
      <c r="AA58" s="20">
        <f t="shared" si="11"/>
        <v>100</v>
      </c>
      <c r="AB58" s="2">
        <f t="shared" si="12"/>
        <v>291</v>
      </c>
      <c r="AC58" s="8">
        <f aca="true" t="shared" si="13" ref="AC58:AC85">AB58-216</f>
        <v>75</v>
      </c>
    </row>
    <row r="59" spans="1:29" ht="16.5" customHeight="1">
      <c r="A59" s="5">
        <f t="shared" si="10"/>
        <v>27</v>
      </c>
      <c r="B59" s="26" t="s">
        <v>204</v>
      </c>
      <c r="C59" s="12" t="s">
        <v>205</v>
      </c>
      <c r="D59" s="23" t="s">
        <v>46</v>
      </c>
      <c r="E59" s="7">
        <v>6</v>
      </c>
      <c r="F59" s="1">
        <v>5</v>
      </c>
      <c r="G59" s="1">
        <v>4</v>
      </c>
      <c r="H59" s="1">
        <v>4</v>
      </c>
      <c r="I59" s="1">
        <v>4</v>
      </c>
      <c r="J59" s="1">
        <v>4</v>
      </c>
      <c r="K59" s="1">
        <v>4</v>
      </c>
      <c r="L59" s="1">
        <v>4</v>
      </c>
      <c r="M59" s="1">
        <v>7</v>
      </c>
      <c r="N59" s="2">
        <f t="shared" si="8"/>
        <v>42</v>
      </c>
      <c r="O59" s="1">
        <v>5</v>
      </c>
      <c r="P59" s="1">
        <v>5</v>
      </c>
      <c r="Q59" s="1">
        <v>5</v>
      </c>
      <c r="R59" s="1">
        <v>3</v>
      </c>
      <c r="S59" s="1">
        <v>4</v>
      </c>
      <c r="T59" s="1">
        <v>6</v>
      </c>
      <c r="U59" s="1">
        <v>7</v>
      </c>
      <c r="V59" s="1">
        <v>3</v>
      </c>
      <c r="W59" s="1">
        <v>7</v>
      </c>
      <c r="X59" s="2">
        <f t="shared" si="9"/>
        <v>45</v>
      </c>
      <c r="Y59" s="2">
        <v>100</v>
      </c>
      <c r="Z59" s="18">
        <v>88</v>
      </c>
      <c r="AA59" s="20">
        <f t="shared" si="11"/>
        <v>87</v>
      </c>
      <c r="AB59" s="2">
        <f t="shared" si="12"/>
        <v>275</v>
      </c>
      <c r="AC59" s="8">
        <f t="shared" si="13"/>
        <v>59</v>
      </c>
    </row>
    <row r="60" spans="1:29" ht="16.5" customHeight="1">
      <c r="A60" s="5">
        <f t="shared" si="10"/>
        <v>26</v>
      </c>
      <c r="B60" s="26" t="s">
        <v>206</v>
      </c>
      <c r="C60" s="12" t="s">
        <v>207</v>
      </c>
      <c r="D60" s="24" t="s">
        <v>48</v>
      </c>
      <c r="E60" s="7">
        <v>4</v>
      </c>
      <c r="F60" s="1">
        <v>4</v>
      </c>
      <c r="G60" s="1">
        <v>3</v>
      </c>
      <c r="H60" s="1">
        <v>7</v>
      </c>
      <c r="I60" s="1">
        <v>4</v>
      </c>
      <c r="J60" s="1">
        <v>4</v>
      </c>
      <c r="K60" s="1">
        <v>5</v>
      </c>
      <c r="L60" s="1">
        <v>6</v>
      </c>
      <c r="M60" s="1">
        <v>5</v>
      </c>
      <c r="N60" s="2">
        <f t="shared" si="8"/>
        <v>42</v>
      </c>
      <c r="O60" s="1">
        <v>4</v>
      </c>
      <c r="P60" s="1">
        <v>6</v>
      </c>
      <c r="Q60" s="1">
        <v>7</v>
      </c>
      <c r="R60" s="1">
        <v>3</v>
      </c>
      <c r="S60" s="1">
        <v>5</v>
      </c>
      <c r="T60" s="1">
        <v>6</v>
      </c>
      <c r="U60" s="1">
        <v>5</v>
      </c>
      <c r="V60" s="1">
        <v>8</v>
      </c>
      <c r="W60" s="1">
        <v>5</v>
      </c>
      <c r="X60" s="2">
        <f t="shared" si="9"/>
        <v>49</v>
      </c>
      <c r="Y60" s="2">
        <v>86</v>
      </c>
      <c r="Z60" s="18">
        <v>94</v>
      </c>
      <c r="AA60" s="20">
        <f t="shared" si="11"/>
        <v>91</v>
      </c>
      <c r="AB60" s="2">
        <f t="shared" si="12"/>
        <v>271</v>
      </c>
      <c r="AC60" s="8">
        <f t="shared" si="13"/>
        <v>55</v>
      </c>
    </row>
    <row r="61" spans="1:29" ht="16.5" customHeight="1">
      <c r="A61" s="5">
        <f t="shared" si="10"/>
        <v>21</v>
      </c>
      <c r="B61" s="26" t="s">
        <v>208</v>
      </c>
      <c r="C61" s="12" t="s">
        <v>209</v>
      </c>
      <c r="D61" s="25" t="s">
        <v>50</v>
      </c>
      <c r="E61" s="16">
        <v>4</v>
      </c>
      <c r="F61" s="17">
        <v>5</v>
      </c>
      <c r="G61" s="17">
        <v>6</v>
      </c>
      <c r="H61" s="17">
        <v>4</v>
      </c>
      <c r="I61" s="17">
        <v>5</v>
      </c>
      <c r="J61" s="17">
        <v>4</v>
      </c>
      <c r="K61" s="17">
        <v>4</v>
      </c>
      <c r="L61" s="17">
        <v>4</v>
      </c>
      <c r="M61" s="17">
        <v>4</v>
      </c>
      <c r="N61" s="18">
        <f t="shared" si="8"/>
        <v>40</v>
      </c>
      <c r="O61" s="17">
        <v>5</v>
      </c>
      <c r="P61" s="17">
        <v>5</v>
      </c>
      <c r="Q61" s="17">
        <v>5</v>
      </c>
      <c r="R61" s="17">
        <v>3</v>
      </c>
      <c r="S61" s="17">
        <v>4</v>
      </c>
      <c r="T61" s="17">
        <v>5</v>
      </c>
      <c r="U61" s="17">
        <v>5</v>
      </c>
      <c r="V61" s="17">
        <v>4</v>
      </c>
      <c r="W61" s="17">
        <v>5</v>
      </c>
      <c r="X61" s="18">
        <f t="shared" si="9"/>
        <v>41</v>
      </c>
      <c r="Y61" s="18">
        <v>91</v>
      </c>
      <c r="Z61" s="18">
        <v>85</v>
      </c>
      <c r="AA61" s="20">
        <f t="shared" si="11"/>
        <v>81</v>
      </c>
      <c r="AB61" s="2">
        <f t="shared" si="12"/>
        <v>257</v>
      </c>
      <c r="AC61" s="8">
        <f t="shared" si="13"/>
        <v>41</v>
      </c>
    </row>
    <row r="62" spans="1:29" ht="16.5" customHeight="1">
      <c r="A62" s="5">
        <f t="shared" si="10"/>
        <v>21</v>
      </c>
      <c r="B62" s="26" t="s">
        <v>210</v>
      </c>
      <c r="C62" s="12" t="s">
        <v>211</v>
      </c>
      <c r="D62" s="23" t="s">
        <v>118</v>
      </c>
      <c r="E62" s="7">
        <v>4</v>
      </c>
      <c r="F62" s="1">
        <v>6</v>
      </c>
      <c r="G62" s="1">
        <v>3</v>
      </c>
      <c r="H62" s="1">
        <v>5</v>
      </c>
      <c r="I62" s="1">
        <v>6</v>
      </c>
      <c r="J62" s="1">
        <v>3</v>
      </c>
      <c r="K62" s="1">
        <v>4</v>
      </c>
      <c r="L62" s="1">
        <v>6</v>
      </c>
      <c r="M62" s="1">
        <v>6</v>
      </c>
      <c r="N62" s="2">
        <f t="shared" si="8"/>
        <v>43</v>
      </c>
      <c r="O62" s="1">
        <v>4</v>
      </c>
      <c r="P62" s="1">
        <v>6</v>
      </c>
      <c r="Q62" s="1">
        <v>5</v>
      </c>
      <c r="R62" s="1">
        <v>3</v>
      </c>
      <c r="S62" s="1">
        <v>4</v>
      </c>
      <c r="T62" s="1">
        <v>5</v>
      </c>
      <c r="U62" s="1">
        <v>5</v>
      </c>
      <c r="V62" s="1">
        <v>3</v>
      </c>
      <c r="W62" s="1">
        <v>5</v>
      </c>
      <c r="X62" s="2">
        <f t="shared" si="9"/>
        <v>40</v>
      </c>
      <c r="Y62" s="2">
        <v>84</v>
      </c>
      <c r="Z62" s="18">
        <v>90</v>
      </c>
      <c r="AA62" s="20">
        <f t="shared" si="11"/>
        <v>83</v>
      </c>
      <c r="AB62" s="2">
        <f t="shared" si="12"/>
        <v>257</v>
      </c>
      <c r="AC62" s="8">
        <f t="shared" si="13"/>
        <v>41</v>
      </c>
    </row>
    <row r="63" spans="1:29" ht="16.5" customHeight="1">
      <c r="A63" s="5">
        <f t="shared" si="10"/>
        <v>25</v>
      </c>
      <c r="B63" s="26" t="s">
        <v>212</v>
      </c>
      <c r="C63" s="12" t="s">
        <v>213</v>
      </c>
      <c r="D63" s="24" t="s">
        <v>51</v>
      </c>
      <c r="E63" s="7">
        <v>4</v>
      </c>
      <c r="F63" s="1">
        <v>5</v>
      </c>
      <c r="G63" s="1">
        <v>4</v>
      </c>
      <c r="H63" s="1">
        <v>5</v>
      </c>
      <c r="I63" s="1">
        <v>5</v>
      </c>
      <c r="J63" s="1">
        <v>3</v>
      </c>
      <c r="K63" s="1">
        <v>5</v>
      </c>
      <c r="L63" s="1">
        <v>4</v>
      </c>
      <c r="M63" s="1">
        <v>6</v>
      </c>
      <c r="N63" s="2">
        <f t="shared" si="8"/>
        <v>41</v>
      </c>
      <c r="O63" s="1">
        <v>4</v>
      </c>
      <c r="P63" s="1">
        <v>7</v>
      </c>
      <c r="Q63" s="1">
        <v>6</v>
      </c>
      <c r="R63" s="1">
        <v>3</v>
      </c>
      <c r="S63" s="1">
        <v>4</v>
      </c>
      <c r="T63" s="1">
        <v>6</v>
      </c>
      <c r="U63" s="1">
        <v>4</v>
      </c>
      <c r="V63" s="1">
        <v>5</v>
      </c>
      <c r="W63" s="1">
        <v>7</v>
      </c>
      <c r="X63" s="2">
        <f t="shared" si="9"/>
        <v>46</v>
      </c>
      <c r="Y63" s="2">
        <v>86</v>
      </c>
      <c r="Z63" s="18">
        <v>86</v>
      </c>
      <c r="AA63" s="20">
        <f t="shared" si="11"/>
        <v>87</v>
      </c>
      <c r="AB63" s="2">
        <f t="shared" si="12"/>
        <v>259</v>
      </c>
      <c r="AC63" s="8">
        <f t="shared" si="13"/>
        <v>43</v>
      </c>
    </row>
    <row r="64" spans="1:29" ht="16.5" customHeight="1">
      <c r="A64" s="5">
        <f t="shared" si="10"/>
        <v>24</v>
      </c>
      <c r="B64" s="26" t="s">
        <v>214</v>
      </c>
      <c r="C64" s="12" t="s">
        <v>215</v>
      </c>
      <c r="D64" s="25" t="s">
        <v>51</v>
      </c>
      <c r="E64" s="7">
        <v>4</v>
      </c>
      <c r="F64" s="1">
        <v>5</v>
      </c>
      <c r="G64" s="1">
        <v>4</v>
      </c>
      <c r="H64" s="1">
        <v>5</v>
      </c>
      <c r="I64" s="1">
        <v>6</v>
      </c>
      <c r="J64" s="1">
        <v>3</v>
      </c>
      <c r="K64" s="1">
        <v>6</v>
      </c>
      <c r="L64" s="1">
        <v>4</v>
      </c>
      <c r="M64" s="1">
        <v>5</v>
      </c>
      <c r="N64" s="2">
        <f t="shared" si="8"/>
        <v>42</v>
      </c>
      <c r="O64" s="1">
        <v>5</v>
      </c>
      <c r="P64" s="1">
        <v>5</v>
      </c>
      <c r="Q64" s="1">
        <v>5</v>
      </c>
      <c r="R64" s="1">
        <v>4</v>
      </c>
      <c r="S64" s="1">
        <v>4</v>
      </c>
      <c r="T64" s="1">
        <v>6</v>
      </c>
      <c r="U64" s="1">
        <v>5</v>
      </c>
      <c r="V64" s="1">
        <v>5</v>
      </c>
      <c r="W64" s="1">
        <v>5</v>
      </c>
      <c r="X64" s="2">
        <f t="shared" si="9"/>
        <v>44</v>
      </c>
      <c r="Y64" s="2">
        <v>92</v>
      </c>
      <c r="Z64" s="18">
        <v>80</v>
      </c>
      <c r="AA64" s="20">
        <f t="shared" si="11"/>
        <v>86</v>
      </c>
      <c r="AB64" s="2">
        <f t="shared" si="12"/>
        <v>258</v>
      </c>
      <c r="AC64" s="8">
        <f t="shared" si="13"/>
        <v>42</v>
      </c>
    </row>
    <row r="65" spans="1:29" ht="16.5" customHeight="1">
      <c r="A65" s="5">
        <f t="shared" si="10"/>
        <v>20</v>
      </c>
      <c r="B65" s="26" t="s">
        <v>216</v>
      </c>
      <c r="C65" s="12" t="s">
        <v>217</v>
      </c>
      <c r="D65" s="23" t="s">
        <v>50</v>
      </c>
      <c r="E65" s="7">
        <v>5</v>
      </c>
      <c r="F65" s="1">
        <v>4</v>
      </c>
      <c r="G65" s="1">
        <v>5</v>
      </c>
      <c r="H65" s="1">
        <v>5</v>
      </c>
      <c r="I65" s="1">
        <v>4</v>
      </c>
      <c r="J65" s="1">
        <v>3</v>
      </c>
      <c r="K65" s="1">
        <v>4</v>
      </c>
      <c r="L65" s="1">
        <v>4</v>
      </c>
      <c r="M65" s="1">
        <v>9</v>
      </c>
      <c r="N65" s="2">
        <f t="shared" si="8"/>
        <v>43</v>
      </c>
      <c r="O65" s="1">
        <v>6</v>
      </c>
      <c r="P65" s="1">
        <v>7</v>
      </c>
      <c r="Q65" s="1">
        <v>5</v>
      </c>
      <c r="R65" s="1">
        <v>3</v>
      </c>
      <c r="S65" s="1">
        <v>5</v>
      </c>
      <c r="T65" s="1">
        <v>6</v>
      </c>
      <c r="U65" s="1">
        <v>4</v>
      </c>
      <c r="V65" s="1">
        <v>4</v>
      </c>
      <c r="W65" s="1">
        <v>5</v>
      </c>
      <c r="X65" s="2">
        <f t="shared" si="9"/>
        <v>45</v>
      </c>
      <c r="Y65" s="2">
        <v>83</v>
      </c>
      <c r="Z65" s="18">
        <v>85</v>
      </c>
      <c r="AA65" s="20">
        <f t="shared" si="11"/>
        <v>88</v>
      </c>
      <c r="AB65" s="2">
        <f t="shared" si="12"/>
        <v>256</v>
      </c>
      <c r="AC65" s="8">
        <f t="shared" si="13"/>
        <v>40</v>
      </c>
    </row>
    <row r="66" spans="1:29" ht="16.5" customHeight="1">
      <c r="A66" s="5">
        <f t="shared" si="10"/>
        <v>19</v>
      </c>
      <c r="B66" s="26" t="s">
        <v>218</v>
      </c>
      <c r="C66" s="12" t="s">
        <v>219</v>
      </c>
      <c r="D66" s="24" t="s">
        <v>52</v>
      </c>
      <c r="E66" s="7">
        <v>4</v>
      </c>
      <c r="F66" s="1">
        <v>5</v>
      </c>
      <c r="G66" s="1">
        <v>4</v>
      </c>
      <c r="H66" s="1">
        <v>4</v>
      </c>
      <c r="I66" s="1">
        <v>5</v>
      </c>
      <c r="J66" s="1">
        <v>3</v>
      </c>
      <c r="K66" s="1">
        <v>4</v>
      </c>
      <c r="L66" s="1">
        <v>6</v>
      </c>
      <c r="M66" s="1">
        <v>7</v>
      </c>
      <c r="N66" s="2">
        <f t="shared" si="8"/>
        <v>42</v>
      </c>
      <c r="O66" s="1">
        <v>3</v>
      </c>
      <c r="P66" s="1">
        <v>6</v>
      </c>
      <c r="Q66" s="1">
        <v>7</v>
      </c>
      <c r="R66" s="1">
        <v>3</v>
      </c>
      <c r="S66" s="1">
        <v>4</v>
      </c>
      <c r="T66" s="1">
        <v>5</v>
      </c>
      <c r="U66" s="1">
        <v>4</v>
      </c>
      <c r="V66" s="1">
        <v>4</v>
      </c>
      <c r="W66" s="1">
        <v>5</v>
      </c>
      <c r="X66" s="2">
        <f t="shared" si="9"/>
        <v>41</v>
      </c>
      <c r="Y66" s="2">
        <v>85</v>
      </c>
      <c r="Z66" s="18">
        <v>83</v>
      </c>
      <c r="AA66" s="20">
        <f t="shared" si="11"/>
        <v>83</v>
      </c>
      <c r="AB66" s="2">
        <f t="shared" si="12"/>
        <v>251</v>
      </c>
      <c r="AC66" s="8">
        <f t="shared" si="13"/>
        <v>35</v>
      </c>
    </row>
    <row r="67" spans="1:29" ht="16.5" customHeight="1">
      <c r="A67" s="5">
        <f t="shared" si="10"/>
        <v>21</v>
      </c>
      <c r="B67" s="26" t="s">
        <v>220</v>
      </c>
      <c r="C67" s="12" t="s">
        <v>221</v>
      </c>
      <c r="D67" s="25" t="s">
        <v>50</v>
      </c>
      <c r="E67" s="7">
        <v>4</v>
      </c>
      <c r="F67" s="1">
        <v>6</v>
      </c>
      <c r="G67" s="1">
        <v>3</v>
      </c>
      <c r="H67" s="1">
        <v>6</v>
      </c>
      <c r="I67" s="1">
        <v>5</v>
      </c>
      <c r="J67" s="1">
        <v>4</v>
      </c>
      <c r="K67" s="1">
        <v>6</v>
      </c>
      <c r="L67" s="1">
        <v>5</v>
      </c>
      <c r="M67" s="1">
        <v>6</v>
      </c>
      <c r="N67" s="2">
        <f t="shared" si="8"/>
        <v>45</v>
      </c>
      <c r="O67" s="1">
        <v>5</v>
      </c>
      <c r="P67" s="1">
        <v>6</v>
      </c>
      <c r="Q67" s="1">
        <v>4</v>
      </c>
      <c r="R67" s="1">
        <v>4</v>
      </c>
      <c r="S67" s="1">
        <v>4</v>
      </c>
      <c r="T67" s="1">
        <v>7</v>
      </c>
      <c r="U67" s="1">
        <v>6</v>
      </c>
      <c r="V67" s="1">
        <v>3</v>
      </c>
      <c r="W67" s="1">
        <v>6</v>
      </c>
      <c r="X67" s="2">
        <f t="shared" si="9"/>
        <v>45</v>
      </c>
      <c r="Y67" s="2">
        <v>83</v>
      </c>
      <c r="Z67" s="18">
        <v>84</v>
      </c>
      <c r="AA67" s="20">
        <f t="shared" si="11"/>
        <v>90</v>
      </c>
      <c r="AB67" s="2">
        <f t="shared" si="12"/>
        <v>257</v>
      </c>
      <c r="AC67" s="8">
        <f t="shared" si="13"/>
        <v>41</v>
      </c>
    </row>
    <row r="68" spans="1:29" ht="16.5" customHeight="1">
      <c r="A68" s="5">
        <f t="shared" si="10"/>
        <v>16</v>
      </c>
      <c r="B68" s="26" t="s">
        <v>222</v>
      </c>
      <c r="C68" s="12" t="s">
        <v>223</v>
      </c>
      <c r="D68" s="23" t="s">
        <v>51</v>
      </c>
      <c r="E68" s="7">
        <v>5</v>
      </c>
      <c r="F68" s="1">
        <v>5</v>
      </c>
      <c r="G68" s="1">
        <v>3</v>
      </c>
      <c r="H68" s="1">
        <v>3</v>
      </c>
      <c r="I68" s="1">
        <v>3</v>
      </c>
      <c r="J68" s="1">
        <v>3</v>
      </c>
      <c r="K68" s="1">
        <v>4</v>
      </c>
      <c r="L68" s="1">
        <v>4</v>
      </c>
      <c r="M68" s="1">
        <v>5</v>
      </c>
      <c r="N68" s="2">
        <f t="shared" si="8"/>
        <v>35</v>
      </c>
      <c r="O68" s="1">
        <v>5</v>
      </c>
      <c r="P68" s="1">
        <v>7</v>
      </c>
      <c r="Q68" s="1">
        <v>5</v>
      </c>
      <c r="R68" s="1">
        <v>4</v>
      </c>
      <c r="S68" s="1">
        <v>4</v>
      </c>
      <c r="T68" s="1">
        <v>5</v>
      </c>
      <c r="U68" s="1">
        <v>5</v>
      </c>
      <c r="V68" s="1">
        <v>4</v>
      </c>
      <c r="W68" s="1">
        <v>5</v>
      </c>
      <c r="X68" s="2">
        <f t="shared" si="9"/>
        <v>44</v>
      </c>
      <c r="Y68" s="2">
        <v>83</v>
      </c>
      <c r="Z68" s="18">
        <v>81</v>
      </c>
      <c r="AA68" s="20">
        <f t="shared" si="11"/>
        <v>79</v>
      </c>
      <c r="AB68" s="2">
        <f t="shared" si="12"/>
        <v>243</v>
      </c>
      <c r="AC68" s="8">
        <f t="shared" si="13"/>
        <v>27</v>
      </c>
    </row>
    <row r="69" spans="1:29" ht="16.5" customHeight="1">
      <c r="A69" s="5">
        <f t="shared" si="10"/>
        <v>12</v>
      </c>
      <c r="B69" s="26" t="s">
        <v>224</v>
      </c>
      <c r="C69" s="12" t="s">
        <v>225</v>
      </c>
      <c r="D69" s="24" t="s">
        <v>52</v>
      </c>
      <c r="E69" s="7">
        <v>4</v>
      </c>
      <c r="F69" s="1">
        <v>5</v>
      </c>
      <c r="G69" s="1">
        <v>2</v>
      </c>
      <c r="H69" s="1">
        <v>4</v>
      </c>
      <c r="I69" s="1">
        <v>4</v>
      </c>
      <c r="J69" s="1">
        <v>4</v>
      </c>
      <c r="K69" s="1">
        <v>5</v>
      </c>
      <c r="L69" s="1">
        <v>5</v>
      </c>
      <c r="M69" s="1">
        <v>6</v>
      </c>
      <c r="N69" s="2">
        <f t="shared" si="8"/>
        <v>39</v>
      </c>
      <c r="O69" s="1">
        <v>4</v>
      </c>
      <c r="P69" s="1">
        <v>5</v>
      </c>
      <c r="Q69" s="1">
        <v>5</v>
      </c>
      <c r="R69" s="1">
        <v>3</v>
      </c>
      <c r="S69" s="1">
        <v>5</v>
      </c>
      <c r="T69" s="1">
        <v>4</v>
      </c>
      <c r="U69" s="1">
        <v>4</v>
      </c>
      <c r="V69" s="1">
        <v>3</v>
      </c>
      <c r="W69" s="1">
        <v>6</v>
      </c>
      <c r="X69" s="2">
        <f t="shared" si="9"/>
        <v>39</v>
      </c>
      <c r="Y69" s="2">
        <v>81</v>
      </c>
      <c r="Z69" s="18">
        <v>82</v>
      </c>
      <c r="AA69" s="20">
        <f t="shared" si="11"/>
        <v>78</v>
      </c>
      <c r="AB69" s="2">
        <f t="shared" si="12"/>
        <v>241</v>
      </c>
      <c r="AC69" s="8">
        <f t="shared" si="13"/>
        <v>25</v>
      </c>
    </row>
    <row r="70" spans="1:29" ht="16.5" customHeight="1">
      <c r="A70" s="5">
        <f t="shared" si="10"/>
        <v>12</v>
      </c>
      <c r="B70" s="26" t="s">
        <v>226</v>
      </c>
      <c r="C70" s="12" t="s">
        <v>227</v>
      </c>
      <c r="D70" s="25" t="s">
        <v>48</v>
      </c>
      <c r="E70" s="7">
        <v>3</v>
      </c>
      <c r="F70" s="1">
        <v>5</v>
      </c>
      <c r="G70" s="1">
        <v>4</v>
      </c>
      <c r="H70" s="1">
        <v>4</v>
      </c>
      <c r="I70" s="1">
        <v>4</v>
      </c>
      <c r="J70" s="1">
        <v>3</v>
      </c>
      <c r="K70" s="1">
        <v>4</v>
      </c>
      <c r="L70" s="1">
        <v>4</v>
      </c>
      <c r="M70" s="1">
        <v>6</v>
      </c>
      <c r="N70" s="2">
        <f t="shared" si="8"/>
        <v>37</v>
      </c>
      <c r="O70" s="1">
        <v>4</v>
      </c>
      <c r="P70" s="1">
        <v>7</v>
      </c>
      <c r="Q70" s="1">
        <v>6</v>
      </c>
      <c r="R70" s="1">
        <v>3</v>
      </c>
      <c r="S70" s="1">
        <v>4</v>
      </c>
      <c r="T70" s="1">
        <v>5</v>
      </c>
      <c r="U70" s="1">
        <v>5</v>
      </c>
      <c r="V70" s="1">
        <v>3</v>
      </c>
      <c r="W70" s="1">
        <v>5</v>
      </c>
      <c r="X70" s="2">
        <f t="shared" si="9"/>
        <v>42</v>
      </c>
      <c r="Y70" s="2">
        <v>80</v>
      </c>
      <c r="Z70" s="18">
        <v>82</v>
      </c>
      <c r="AA70" s="20">
        <f t="shared" si="11"/>
        <v>79</v>
      </c>
      <c r="AB70" s="2">
        <f t="shared" si="12"/>
        <v>241</v>
      </c>
      <c r="AC70" s="8">
        <f t="shared" si="13"/>
        <v>25</v>
      </c>
    </row>
    <row r="71" spans="1:29" ht="16.5" customHeight="1">
      <c r="A71" s="5">
        <f t="shared" si="10"/>
        <v>11</v>
      </c>
      <c r="B71" s="26" t="s">
        <v>228</v>
      </c>
      <c r="C71" s="12" t="s">
        <v>229</v>
      </c>
      <c r="D71" s="23" t="s">
        <v>54</v>
      </c>
      <c r="E71" s="7">
        <v>4</v>
      </c>
      <c r="F71" s="1">
        <v>5</v>
      </c>
      <c r="G71" s="1">
        <v>3</v>
      </c>
      <c r="H71" s="1">
        <v>4</v>
      </c>
      <c r="I71" s="1">
        <v>3</v>
      </c>
      <c r="J71" s="1">
        <v>3</v>
      </c>
      <c r="K71" s="1">
        <v>6</v>
      </c>
      <c r="L71" s="1">
        <v>3</v>
      </c>
      <c r="M71" s="1">
        <v>6</v>
      </c>
      <c r="N71" s="2">
        <f t="shared" si="8"/>
        <v>37</v>
      </c>
      <c r="O71" s="1">
        <v>4</v>
      </c>
      <c r="P71" s="1">
        <v>5</v>
      </c>
      <c r="Q71" s="1">
        <v>4</v>
      </c>
      <c r="R71" s="1">
        <v>4</v>
      </c>
      <c r="S71" s="1">
        <v>4</v>
      </c>
      <c r="T71" s="1">
        <v>7</v>
      </c>
      <c r="U71" s="1">
        <v>5</v>
      </c>
      <c r="V71" s="1">
        <v>3</v>
      </c>
      <c r="W71" s="1">
        <v>4</v>
      </c>
      <c r="X71" s="2">
        <f t="shared" si="9"/>
        <v>40</v>
      </c>
      <c r="Y71" s="2">
        <v>81</v>
      </c>
      <c r="Z71" s="18">
        <v>81</v>
      </c>
      <c r="AA71" s="20">
        <f t="shared" si="11"/>
        <v>77</v>
      </c>
      <c r="AB71" s="2">
        <f t="shared" si="12"/>
        <v>239</v>
      </c>
      <c r="AC71" s="8">
        <f t="shared" si="13"/>
        <v>23</v>
      </c>
    </row>
    <row r="72" spans="1:29" ht="16.5" customHeight="1">
      <c r="A72" s="5">
        <f t="shared" si="10"/>
        <v>16</v>
      </c>
      <c r="B72" s="26" t="s">
        <v>230</v>
      </c>
      <c r="C72" s="12" t="s">
        <v>231</v>
      </c>
      <c r="D72" s="24" t="s">
        <v>47</v>
      </c>
      <c r="E72" s="7">
        <v>5</v>
      </c>
      <c r="F72" s="1">
        <v>6</v>
      </c>
      <c r="G72" s="1">
        <v>3</v>
      </c>
      <c r="H72" s="1">
        <v>5</v>
      </c>
      <c r="I72" s="1">
        <v>4</v>
      </c>
      <c r="J72" s="1">
        <v>3</v>
      </c>
      <c r="K72" s="1">
        <v>5</v>
      </c>
      <c r="L72" s="1">
        <v>4</v>
      </c>
      <c r="M72" s="1">
        <v>5</v>
      </c>
      <c r="N72" s="2">
        <f t="shared" si="8"/>
        <v>40</v>
      </c>
      <c r="O72" s="1">
        <v>5</v>
      </c>
      <c r="P72" s="1">
        <v>7</v>
      </c>
      <c r="Q72" s="1">
        <v>5</v>
      </c>
      <c r="R72" s="1">
        <v>4</v>
      </c>
      <c r="S72" s="1">
        <v>4</v>
      </c>
      <c r="T72" s="1">
        <v>5</v>
      </c>
      <c r="U72" s="1">
        <v>4</v>
      </c>
      <c r="V72" s="1">
        <v>3</v>
      </c>
      <c r="W72" s="1">
        <v>5</v>
      </c>
      <c r="X72" s="2">
        <f t="shared" si="9"/>
        <v>42</v>
      </c>
      <c r="Y72" s="2">
        <v>81</v>
      </c>
      <c r="Z72" s="18">
        <v>80</v>
      </c>
      <c r="AA72" s="20">
        <f t="shared" si="11"/>
        <v>82</v>
      </c>
      <c r="AB72" s="2">
        <f t="shared" si="12"/>
        <v>243</v>
      </c>
      <c r="AC72" s="8">
        <f t="shared" si="13"/>
        <v>27</v>
      </c>
    </row>
    <row r="73" spans="1:29" ht="16.5" customHeight="1">
      <c r="A73" s="5">
        <f t="shared" si="10"/>
        <v>18</v>
      </c>
      <c r="B73" s="26" t="s">
        <v>232</v>
      </c>
      <c r="C73" s="12" t="s">
        <v>233</v>
      </c>
      <c r="D73" s="25" t="s">
        <v>51</v>
      </c>
      <c r="E73" s="7">
        <v>5</v>
      </c>
      <c r="F73" s="1">
        <v>5</v>
      </c>
      <c r="G73" s="1">
        <v>5</v>
      </c>
      <c r="H73" s="1">
        <v>4</v>
      </c>
      <c r="I73" s="1">
        <v>5</v>
      </c>
      <c r="J73" s="1">
        <v>3</v>
      </c>
      <c r="K73" s="1">
        <v>4</v>
      </c>
      <c r="L73" s="1">
        <v>5</v>
      </c>
      <c r="M73" s="1">
        <v>6</v>
      </c>
      <c r="N73" s="2">
        <f t="shared" si="8"/>
        <v>42</v>
      </c>
      <c r="O73" s="1">
        <v>5</v>
      </c>
      <c r="P73" s="1">
        <v>7</v>
      </c>
      <c r="Q73" s="1">
        <v>5</v>
      </c>
      <c r="R73" s="1">
        <v>3</v>
      </c>
      <c r="S73" s="1">
        <v>4</v>
      </c>
      <c r="T73" s="1">
        <v>6</v>
      </c>
      <c r="U73" s="1">
        <v>6</v>
      </c>
      <c r="V73" s="1">
        <v>5</v>
      </c>
      <c r="W73" s="1">
        <v>4</v>
      </c>
      <c r="X73" s="2">
        <f t="shared" si="9"/>
        <v>45</v>
      </c>
      <c r="Y73" s="2">
        <v>77</v>
      </c>
      <c r="Z73" s="18">
        <v>82</v>
      </c>
      <c r="AA73" s="20">
        <f t="shared" si="11"/>
        <v>87</v>
      </c>
      <c r="AB73" s="2">
        <f t="shared" si="12"/>
        <v>246</v>
      </c>
      <c r="AC73" s="8">
        <f t="shared" si="13"/>
        <v>30</v>
      </c>
    </row>
    <row r="74" spans="1:29" ht="16.5" customHeight="1">
      <c r="A74" s="5">
        <f t="shared" si="10"/>
        <v>12</v>
      </c>
      <c r="B74" s="26" t="s">
        <v>234</v>
      </c>
      <c r="C74" s="12" t="s">
        <v>235</v>
      </c>
      <c r="D74" s="23" t="s">
        <v>47</v>
      </c>
      <c r="E74" s="7">
        <v>4</v>
      </c>
      <c r="F74" s="1">
        <v>5</v>
      </c>
      <c r="G74" s="1">
        <v>4</v>
      </c>
      <c r="H74" s="1">
        <v>4</v>
      </c>
      <c r="I74" s="1">
        <v>4</v>
      </c>
      <c r="J74" s="1">
        <v>3</v>
      </c>
      <c r="K74" s="1">
        <v>6</v>
      </c>
      <c r="L74" s="1">
        <v>4</v>
      </c>
      <c r="M74" s="1">
        <v>5</v>
      </c>
      <c r="N74" s="2">
        <f t="shared" si="8"/>
        <v>39</v>
      </c>
      <c r="O74" s="1">
        <v>5</v>
      </c>
      <c r="P74" s="1">
        <v>8</v>
      </c>
      <c r="Q74" s="1">
        <v>4</v>
      </c>
      <c r="R74" s="1">
        <v>3</v>
      </c>
      <c r="S74" s="1">
        <v>3</v>
      </c>
      <c r="T74" s="1">
        <v>8</v>
      </c>
      <c r="U74" s="1">
        <v>4</v>
      </c>
      <c r="V74" s="1">
        <v>3</v>
      </c>
      <c r="W74" s="1">
        <v>5</v>
      </c>
      <c r="X74" s="2">
        <f t="shared" si="9"/>
        <v>43</v>
      </c>
      <c r="Y74" s="2">
        <v>78</v>
      </c>
      <c r="Z74" s="18">
        <v>81</v>
      </c>
      <c r="AA74" s="20">
        <f t="shared" si="11"/>
        <v>82</v>
      </c>
      <c r="AB74" s="2">
        <f t="shared" si="12"/>
        <v>241</v>
      </c>
      <c r="AC74" s="8">
        <f t="shared" si="13"/>
        <v>25</v>
      </c>
    </row>
    <row r="75" spans="1:29" ht="16.5" customHeight="1">
      <c r="A75" s="5">
        <f t="shared" si="10"/>
        <v>15</v>
      </c>
      <c r="B75" s="26" t="s">
        <v>236</v>
      </c>
      <c r="C75" s="12" t="s">
        <v>237</v>
      </c>
      <c r="D75" s="24" t="s">
        <v>49</v>
      </c>
      <c r="E75" s="7">
        <v>3</v>
      </c>
      <c r="F75" s="1">
        <v>7</v>
      </c>
      <c r="G75" s="1">
        <v>4</v>
      </c>
      <c r="H75" s="1">
        <v>4</v>
      </c>
      <c r="I75" s="1">
        <v>5</v>
      </c>
      <c r="J75" s="1">
        <v>4</v>
      </c>
      <c r="K75" s="1">
        <v>5</v>
      </c>
      <c r="L75" s="1">
        <v>5</v>
      </c>
      <c r="M75" s="1">
        <v>5</v>
      </c>
      <c r="N75" s="2">
        <f t="shared" si="8"/>
        <v>42</v>
      </c>
      <c r="O75" s="1">
        <v>6</v>
      </c>
      <c r="P75" s="1">
        <v>5</v>
      </c>
      <c r="Q75" s="1">
        <v>4</v>
      </c>
      <c r="R75" s="1">
        <v>5</v>
      </c>
      <c r="S75" s="1">
        <v>4</v>
      </c>
      <c r="T75" s="1">
        <v>4</v>
      </c>
      <c r="U75" s="1">
        <v>5</v>
      </c>
      <c r="V75" s="1">
        <v>3</v>
      </c>
      <c r="W75" s="1">
        <v>5</v>
      </c>
      <c r="X75" s="2">
        <f t="shared" si="9"/>
        <v>41</v>
      </c>
      <c r="Y75" s="2">
        <v>79</v>
      </c>
      <c r="Z75" s="18">
        <v>80</v>
      </c>
      <c r="AA75" s="20">
        <f t="shared" si="11"/>
        <v>83</v>
      </c>
      <c r="AB75" s="2">
        <f t="shared" si="12"/>
        <v>242</v>
      </c>
      <c r="AC75" s="8">
        <f t="shared" si="13"/>
        <v>26</v>
      </c>
    </row>
    <row r="76" spans="1:29" ht="16.5" customHeight="1">
      <c r="A76" s="5">
        <f t="shared" si="10"/>
        <v>10</v>
      </c>
      <c r="B76" s="26" t="s">
        <v>238</v>
      </c>
      <c r="C76" s="12" t="s">
        <v>239</v>
      </c>
      <c r="D76" s="25" t="s">
        <v>47</v>
      </c>
      <c r="E76" s="7">
        <v>4</v>
      </c>
      <c r="F76" s="1">
        <v>5</v>
      </c>
      <c r="G76" s="1">
        <v>4</v>
      </c>
      <c r="H76" s="1">
        <v>4</v>
      </c>
      <c r="I76" s="1">
        <v>4</v>
      </c>
      <c r="J76" s="1">
        <v>3</v>
      </c>
      <c r="K76" s="1">
        <v>3</v>
      </c>
      <c r="L76" s="1">
        <v>4</v>
      </c>
      <c r="M76" s="1">
        <v>5</v>
      </c>
      <c r="N76" s="2">
        <f t="shared" si="8"/>
        <v>36</v>
      </c>
      <c r="O76" s="1">
        <v>4</v>
      </c>
      <c r="P76" s="1">
        <v>5</v>
      </c>
      <c r="Q76" s="1">
        <v>4</v>
      </c>
      <c r="R76" s="1">
        <v>3</v>
      </c>
      <c r="S76" s="1">
        <v>4</v>
      </c>
      <c r="T76" s="1">
        <v>6</v>
      </c>
      <c r="U76" s="1">
        <v>5</v>
      </c>
      <c r="V76" s="1">
        <v>4</v>
      </c>
      <c r="W76" s="1">
        <v>5</v>
      </c>
      <c r="X76" s="2">
        <f t="shared" si="9"/>
        <v>40</v>
      </c>
      <c r="Y76" s="2">
        <v>77</v>
      </c>
      <c r="Z76" s="18">
        <v>78</v>
      </c>
      <c r="AA76" s="20">
        <f t="shared" si="11"/>
        <v>76</v>
      </c>
      <c r="AB76" s="2">
        <f t="shared" si="12"/>
        <v>231</v>
      </c>
      <c r="AC76" s="8">
        <f t="shared" si="13"/>
        <v>15</v>
      </c>
    </row>
    <row r="77" spans="1:29" ht="16.5" customHeight="1">
      <c r="A77" s="5">
        <f t="shared" si="10"/>
        <v>8</v>
      </c>
      <c r="B77" s="26" t="s">
        <v>240</v>
      </c>
      <c r="C77" s="12" t="s">
        <v>241</v>
      </c>
      <c r="D77" s="23" t="s">
        <v>53</v>
      </c>
      <c r="E77" s="7">
        <v>4</v>
      </c>
      <c r="F77" s="1">
        <v>5</v>
      </c>
      <c r="G77" s="1">
        <v>4</v>
      </c>
      <c r="H77" s="1">
        <v>4</v>
      </c>
      <c r="I77" s="1">
        <v>4</v>
      </c>
      <c r="J77" s="1">
        <v>3</v>
      </c>
      <c r="K77" s="1">
        <v>4</v>
      </c>
      <c r="L77" s="1">
        <v>3</v>
      </c>
      <c r="M77" s="1">
        <v>5</v>
      </c>
      <c r="N77" s="2">
        <f t="shared" si="8"/>
        <v>36</v>
      </c>
      <c r="O77" s="1">
        <v>4</v>
      </c>
      <c r="P77" s="1">
        <v>5</v>
      </c>
      <c r="Q77" s="1">
        <v>5</v>
      </c>
      <c r="R77" s="1">
        <v>2</v>
      </c>
      <c r="S77" s="1">
        <v>4</v>
      </c>
      <c r="T77" s="1">
        <v>5</v>
      </c>
      <c r="U77" s="1">
        <v>6</v>
      </c>
      <c r="V77" s="1">
        <v>3</v>
      </c>
      <c r="W77" s="1">
        <v>3</v>
      </c>
      <c r="X77" s="2">
        <f t="shared" si="9"/>
        <v>37</v>
      </c>
      <c r="Y77" s="2">
        <v>74</v>
      </c>
      <c r="Z77" s="18">
        <v>79</v>
      </c>
      <c r="AA77" s="20">
        <f t="shared" si="11"/>
        <v>73</v>
      </c>
      <c r="AB77" s="2">
        <f t="shared" si="12"/>
        <v>226</v>
      </c>
      <c r="AC77" s="8">
        <f t="shared" si="13"/>
        <v>10</v>
      </c>
    </row>
    <row r="78" spans="1:29" ht="16.5" customHeight="1">
      <c r="A78" s="5">
        <f t="shared" si="10"/>
        <v>9</v>
      </c>
      <c r="B78" s="26" t="s">
        <v>242</v>
      </c>
      <c r="C78" s="12" t="s">
        <v>243</v>
      </c>
      <c r="D78" s="24" t="s">
        <v>52</v>
      </c>
      <c r="E78" s="7">
        <v>4</v>
      </c>
      <c r="F78" s="1">
        <v>4</v>
      </c>
      <c r="G78" s="1">
        <v>4</v>
      </c>
      <c r="H78" s="1">
        <v>4</v>
      </c>
      <c r="I78" s="1">
        <v>5</v>
      </c>
      <c r="J78" s="1">
        <v>2</v>
      </c>
      <c r="K78" s="1">
        <v>5</v>
      </c>
      <c r="L78" s="1">
        <v>5</v>
      </c>
      <c r="M78" s="1">
        <v>5</v>
      </c>
      <c r="N78" s="2">
        <f t="shared" si="8"/>
        <v>38</v>
      </c>
      <c r="O78" s="1">
        <v>3</v>
      </c>
      <c r="P78" s="1">
        <v>5</v>
      </c>
      <c r="Q78" s="1">
        <v>4</v>
      </c>
      <c r="R78" s="1">
        <v>3</v>
      </c>
      <c r="S78" s="1">
        <v>4</v>
      </c>
      <c r="T78" s="1">
        <v>5</v>
      </c>
      <c r="U78" s="1">
        <v>4</v>
      </c>
      <c r="V78" s="1">
        <v>3</v>
      </c>
      <c r="W78" s="1">
        <v>5</v>
      </c>
      <c r="X78" s="2">
        <f t="shared" si="9"/>
        <v>36</v>
      </c>
      <c r="Y78" s="2">
        <v>75</v>
      </c>
      <c r="Z78" s="18">
        <v>78</v>
      </c>
      <c r="AA78" s="20">
        <f t="shared" si="11"/>
        <v>74</v>
      </c>
      <c r="AB78" s="2">
        <f t="shared" si="12"/>
        <v>227</v>
      </c>
      <c r="AC78" s="8">
        <f t="shared" si="13"/>
        <v>11</v>
      </c>
    </row>
    <row r="79" spans="1:29" ht="16.5" customHeight="1">
      <c r="A79" s="5">
        <f t="shared" si="10"/>
        <v>3</v>
      </c>
      <c r="B79" s="26" t="s">
        <v>244</v>
      </c>
      <c r="C79" s="12" t="s">
        <v>245</v>
      </c>
      <c r="D79" s="25" t="s">
        <v>45</v>
      </c>
      <c r="E79" s="7">
        <v>4</v>
      </c>
      <c r="F79" s="1">
        <v>5</v>
      </c>
      <c r="G79" s="1">
        <v>2</v>
      </c>
      <c r="H79" s="1">
        <v>3</v>
      </c>
      <c r="I79" s="1">
        <v>4</v>
      </c>
      <c r="J79" s="1">
        <v>3</v>
      </c>
      <c r="K79" s="1">
        <v>4</v>
      </c>
      <c r="L79" s="1">
        <v>4</v>
      </c>
      <c r="M79" s="1">
        <v>6</v>
      </c>
      <c r="N79" s="2">
        <f t="shared" si="8"/>
        <v>35</v>
      </c>
      <c r="O79" s="1">
        <v>4</v>
      </c>
      <c r="P79" s="1">
        <v>4</v>
      </c>
      <c r="Q79" s="1">
        <v>4</v>
      </c>
      <c r="R79" s="1">
        <v>3</v>
      </c>
      <c r="S79" s="1">
        <v>4</v>
      </c>
      <c r="T79" s="1">
        <v>5</v>
      </c>
      <c r="U79" s="1">
        <v>4</v>
      </c>
      <c r="V79" s="1">
        <v>3</v>
      </c>
      <c r="W79" s="1">
        <v>4</v>
      </c>
      <c r="X79" s="2">
        <f t="shared" si="9"/>
        <v>35</v>
      </c>
      <c r="Y79" s="2">
        <v>74</v>
      </c>
      <c r="Z79" s="18">
        <v>76</v>
      </c>
      <c r="AA79" s="20">
        <f t="shared" si="11"/>
        <v>70</v>
      </c>
      <c r="AB79" s="2">
        <f t="shared" si="12"/>
        <v>220</v>
      </c>
      <c r="AC79" s="8">
        <f t="shared" si="13"/>
        <v>4</v>
      </c>
    </row>
    <row r="80" spans="1:29" ht="16.5" customHeight="1">
      <c r="A80" s="5">
        <f t="shared" si="10"/>
        <v>7</v>
      </c>
      <c r="B80" s="26" t="s">
        <v>246</v>
      </c>
      <c r="C80" s="12" t="s">
        <v>247</v>
      </c>
      <c r="D80" s="23" t="s">
        <v>53</v>
      </c>
      <c r="E80" s="7">
        <v>4</v>
      </c>
      <c r="F80" s="1">
        <v>5</v>
      </c>
      <c r="G80" s="1">
        <v>4</v>
      </c>
      <c r="H80" s="1">
        <v>4</v>
      </c>
      <c r="I80" s="1">
        <v>4</v>
      </c>
      <c r="J80" s="1">
        <v>3</v>
      </c>
      <c r="K80" s="1">
        <v>4</v>
      </c>
      <c r="L80" s="1">
        <v>4</v>
      </c>
      <c r="M80" s="1">
        <v>4</v>
      </c>
      <c r="N80" s="2">
        <f t="shared" si="8"/>
        <v>36</v>
      </c>
      <c r="O80" s="1">
        <v>4</v>
      </c>
      <c r="P80" s="1">
        <v>6</v>
      </c>
      <c r="Q80" s="1">
        <v>4</v>
      </c>
      <c r="R80" s="1">
        <v>4</v>
      </c>
      <c r="S80" s="1">
        <v>5</v>
      </c>
      <c r="T80" s="1">
        <v>5</v>
      </c>
      <c r="U80" s="1">
        <v>5</v>
      </c>
      <c r="V80" s="1">
        <v>2</v>
      </c>
      <c r="W80" s="1">
        <v>5</v>
      </c>
      <c r="X80" s="2">
        <f t="shared" si="9"/>
        <v>40</v>
      </c>
      <c r="Y80" s="2">
        <v>79</v>
      </c>
      <c r="Z80" s="18">
        <v>70</v>
      </c>
      <c r="AA80" s="20">
        <f t="shared" si="11"/>
        <v>76</v>
      </c>
      <c r="AB80" s="2">
        <f t="shared" si="12"/>
        <v>225</v>
      </c>
      <c r="AC80" s="8">
        <f t="shared" si="13"/>
        <v>9</v>
      </c>
    </row>
    <row r="81" spans="1:29" ht="16.5" customHeight="1">
      <c r="A81" s="5">
        <f t="shared" si="10"/>
        <v>5</v>
      </c>
      <c r="B81" s="26" t="s">
        <v>248</v>
      </c>
      <c r="C81" s="12" t="s">
        <v>249</v>
      </c>
      <c r="D81" s="24" t="s">
        <v>53</v>
      </c>
      <c r="E81" s="7">
        <v>4</v>
      </c>
      <c r="F81" s="1">
        <v>5</v>
      </c>
      <c r="G81" s="1">
        <v>2</v>
      </c>
      <c r="H81" s="1">
        <v>5</v>
      </c>
      <c r="I81" s="1">
        <v>4</v>
      </c>
      <c r="J81" s="1">
        <v>3</v>
      </c>
      <c r="K81" s="1">
        <v>5</v>
      </c>
      <c r="L81" s="1">
        <v>5</v>
      </c>
      <c r="M81" s="1">
        <v>4</v>
      </c>
      <c r="N81" s="2">
        <f t="shared" si="8"/>
        <v>37</v>
      </c>
      <c r="O81" s="1">
        <v>4</v>
      </c>
      <c r="P81" s="1">
        <v>4</v>
      </c>
      <c r="Q81" s="1">
        <v>4</v>
      </c>
      <c r="R81" s="1">
        <v>3</v>
      </c>
      <c r="S81" s="1">
        <v>4</v>
      </c>
      <c r="T81" s="1">
        <v>5</v>
      </c>
      <c r="U81" s="1">
        <v>6</v>
      </c>
      <c r="V81" s="1">
        <v>3</v>
      </c>
      <c r="W81" s="1">
        <v>4</v>
      </c>
      <c r="X81" s="2">
        <f t="shared" si="9"/>
        <v>37</v>
      </c>
      <c r="Y81" s="2">
        <v>75</v>
      </c>
      <c r="Z81" s="18">
        <v>72</v>
      </c>
      <c r="AA81" s="20">
        <f t="shared" si="11"/>
        <v>74</v>
      </c>
      <c r="AB81" s="2">
        <f t="shared" si="12"/>
        <v>221</v>
      </c>
      <c r="AC81" s="8">
        <f t="shared" si="13"/>
        <v>5</v>
      </c>
    </row>
    <row r="82" spans="1:29" ht="16.5" customHeight="1">
      <c r="A82" s="5">
        <f t="shared" si="10"/>
        <v>6</v>
      </c>
      <c r="B82" s="26" t="s">
        <v>250</v>
      </c>
      <c r="C82" s="12" t="s">
        <v>251</v>
      </c>
      <c r="D82" s="25" t="s">
        <v>45</v>
      </c>
      <c r="E82" s="7">
        <v>4</v>
      </c>
      <c r="F82" s="1">
        <v>5</v>
      </c>
      <c r="G82" s="1">
        <v>3</v>
      </c>
      <c r="H82" s="1">
        <v>4</v>
      </c>
      <c r="I82" s="1">
        <v>7</v>
      </c>
      <c r="J82" s="1">
        <v>3</v>
      </c>
      <c r="K82" s="1">
        <v>5</v>
      </c>
      <c r="L82" s="1">
        <v>4</v>
      </c>
      <c r="M82" s="1">
        <v>5</v>
      </c>
      <c r="N82" s="2">
        <f t="shared" si="8"/>
        <v>40</v>
      </c>
      <c r="O82" s="1">
        <v>4</v>
      </c>
      <c r="P82" s="1">
        <v>5</v>
      </c>
      <c r="Q82" s="1">
        <v>4</v>
      </c>
      <c r="R82" s="1">
        <v>3</v>
      </c>
      <c r="S82" s="1">
        <v>4</v>
      </c>
      <c r="T82" s="1">
        <v>5</v>
      </c>
      <c r="U82" s="1">
        <v>4</v>
      </c>
      <c r="V82" s="1">
        <v>3</v>
      </c>
      <c r="W82" s="1">
        <v>4</v>
      </c>
      <c r="X82" s="2">
        <f t="shared" si="9"/>
        <v>36</v>
      </c>
      <c r="Y82" s="2">
        <v>73</v>
      </c>
      <c r="Z82" s="18">
        <v>73</v>
      </c>
      <c r="AA82" s="20">
        <f t="shared" si="11"/>
        <v>76</v>
      </c>
      <c r="AB82" s="2">
        <f t="shared" si="12"/>
        <v>222</v>
      </c>
      <c r="AC82" s="8">
        <f t="shared" si="13"/>
        <v>6</v>
      </c>
    </row>
    <row r="83" spans="1:29" ht="16.5" customHeight="1">
      <c r="A83" s="5">
        <f t="shared" si="10"/>
        <v>1</v>
      </c>
      <c r="B83" s="26" t="s">
        <v>252</v>
      </c>
      <c r="C83" s="12" t="s">
        <v>253</v>
      </c>
      <c r="D83" s="23" t="s">
        <v>53</v>
      </c>
      <c r="E83" s="7">
        <v>4</v>
      </c>
      <c r="F83" s="1">
        <v>5</v>
      </c>
      <c r="G83" s="1">
        <v>3</v>
      </c>
      <c r="H83" s="1">
        <v>4</v>
      </c>
      <c r="I83" s="1">
        <v>4</v>
      </c>
      <c r="J83" s="1">
        <v>2</v>
      </c>
      <c r="K83" s="1">
        <v>4</v>
      </c>
      <c r="L83" s="1">
        <v>3</v>
      </c>
      <c r="M83" s="1">
        <v>5</v>
      </c>
      <c r="N83" s="2">
        <f t="shared" si="8"/>
        <v>34</v>
      </c>
      <c r="O83" s="1">
        <v>5</v>
      </c>
      <c r="P83" s="1">
        <v>4</v>
      </c>
      <c r="Q83" s="1">
        <v>4</v>
      </c>
      <c r="R83" s="1">
        <v>4</v>
      </c>
      <c r="S83" s="1">
        <v>2</v>
      </c>
      <c r="T83" s="1">
        <v>4</v>
      </c>
      <c r="U83" s="1">
        <v>4</v>
      </c>
      <c r="V83" s="1">
        <v>3</v>
      </c>
      <c r="W83" s="1">
        <v>4</v>
      </c>
      <c r="X83" s="2">
        <f t="shared" si="9"/>
        <v>34</v>
      </c>
      <c r="Y83" s="2">
        <v>73</v>
      </c>
      <c r="Z83" s="18">
        <v>72</v>
      </c>
      <c r="AA83" s="20">
        <f t="shared" si="11"/>
        <v>68</v>
      </c>
      <c r="AB83" s="2">
        <f t="shared" si="12"/>
        <v>213</v>
      </c>
      <c r="AC83" s="8">
        <f t="shared" si="13"/>
        <v>-3</v>
      </c>
    </row>
    <row r="84" spans="1:29" ht="16.5" customHeight="1">
      <c r="A84" s="5">
        <f t="shared" si="10"/>
        <v>3</v>
      </c>
      <c r="B84" s="26" t="s">
        <v>254</v>
      </c>
      <c r="C84" s="12" t="s">
        <v>255</v>
      </c>
      <c r="D84" s="24" t="s">
        <v>51</v>
      </c>
      <c r="E84" s="7">
        <v>6</v>
      </c>
      <c r="F84" s="1">
        <v>5</v>
      </c>
      <c r="G84" s="1">
        <v>4</v>
      </c>
      <c r="H84" s="1">
        <v>4</v>
      </c>
      <c r="I84" s="1">
        <v>4</v>
      </c>
      <c r="J84" s="1">
        <v>3</v>
      </c>
      <c r="K84" s="1">
        <v>5</v>
      </c>
      <c r="L84" s="1">
        <v>4</v>
      </c>
      <c r="M84" s="1">
        <v>5</v>
      </c>
      <c r="N84" s="2">
        <f t="shared" si="8"/>
        <v>40</v>
      </c>
      <c r="O84" s="1">
        <v>4</v>
      </c>
      <c r="P84" s="1">
        <v>4</v>
      </c>
      <c r="Q84" s="1">
        <v>4</v>
      </c>
      <c r="R84" s="1">
        <v>2</v>
      </c>
      <c r="S84" s="1">
        <v>4</v>
      </c>
      <c r="T84" s="1">
        <v>7</v>
      </c>
      <c r="U84" s="1">
        <v>4</v>
      </c>
      <c r="V84" s="1">
        <v>3</v>
      </c>
      <c r="W84" s="1">
        <v>4</v>
      </c>
      <c r="X84" s="2">
        <f t="shared" si="9"/>
        <v>36</v>
      </c>
      <c r="Y84" s="2">
        <v>72</v>
      </c>
      <c r="Z84" s="18">
        <v>72</v>
      </c>
      <c r="AA84" s="20">
        <f t="shared" si="11"/>
        <v>76</v>
      </c>
      <c r="AB84" s="2">
        <f t="shared" si="12"/>
        <v>220</v>
      </c>
      <c r="AC84" s="8">
        <f t="shared" si="13"/>
        <v>4</v>
      </c>
    </row>
    <row r="85" spans="1:29" ht="16.5" customHeight="1">
      <c r="A85" s="5">
        <f t="shared" si="10"/>
        <v>2</v>
      </c>
      <c r="B85" s="26" t="s">
        <v>256</v>
      </c>
      <c r="C85" s="12" t="s">
        <v>257</v>
      </c>
      <c r="D85" s="25" t="s">
        <v>52</v>
      </c>
      <c r="E85" s="7">
        <v>4</v>
      </c>
      <c r="F85" s="1">
        <v>5</v>
      </c>
      <c r="G85" s="1">
        <v>3</v>
      </c>
      <c r="H85" s="1">
        <v>4</v>
      </c>
      <c r="I85" s="1">
        <v>4</v>
      </c>
      <c r="J85" s="1">
        <v>3</v>
      </c>
      <c r="K85" s="1">
        <v>5</v>
      </c>
      <c r="L85" s="1">
        <v>4</v>
      </c>
      <c r="M85" s="1">
        <v>6</v>
      </c>
      <c r="N85" s="2">
        <f t="shared" si="8"/>
        <v>38</v>
      </c>
      <c r="O85" s="1">
        <v>4</v>
      </c>
      <c r="P85" s="1">
        <v>5</v>
      </c>
      <c r="Q85" s="1">
        <v>4</v>
      </c>
      <c r="R85" s="1">
        <v>3</v>
      </c>
      <c r="S85" s="1">
        <v>4</v>
      </c>
      <c r="T85" s="1">
        <v>5</v>
      </c>
      <c r="U85" s="1">
        <v>5</v>
      </c>
      <c r="V85" s="1">
        <v>3</v>
      </c>
      <c r="W85" s="1">
        <v>3</v>
      </c>
      <c r="X85" s="2">
        <f t="shared" si="9"/>
        <v>36</v>
      </c>
      <c r="Y85" s="2">
        <v>69</v>
      </c>
      <c r="Z85" s="18">
        <v>72</v>
      </c>
      <c r="AA85" s="20">
        <f t="shared" si="11"/>
        <v>74</v>
      </c>
      <c r="AB85" s="2">
        <f t="shared" si="12"/>
        <v>215</v>
      </c>
      <c r="AC85" s="8">
        <f t="shared" si="13"/>
        <v>-1</v>
      </c>
    </row>
    <row r="86" spans="1:29" ht="16.5" customHeight="1">
      <c r="A86" s="5" t="s">
        <v>258</v>
      </c>
      <c r="B86" s="26" t="s">
        <v>202</v>
      </c>
      <c r="C86" s="12" t="s">
        <v>203</v>
      </c>
      <c r="D86" s="25" t="s">
        <v>46</v>
      </c>
      <c r="E86" s="7"/>
      <c r="F86" s="1"/>
      <c r="G86" s="1"/>
      <c r="H86" s="1"/>
      <c r="I86" s="1"/>
      <c r="J86" s="1"/>
      <c r="K86" s="1"/>
      <c r="L86" s="1"/>
      <c r="M86" s="1"/>
      <c r="N86" s="2">
        <f>SUM(E86:M86)</f>
        <v>0</v>
      </c>
      <c r="O86" s="1"/>
      <c r="P86" s="1"/>
      <c r="Q86" s="1"/>
      <c r="R86" s="1"/>
      <c r="S86" s="1"/>
      <c r="T86" s="1"/>
      <c r="U86" s="1"/>
      <c r="V86" s="1"/>
      <c r="W86" s="1"/>
      <c r="X86" s="2">
        <f>SUM(O86:W86)</f>
        <v>0</v>
      </c>
      <c r="Y86" s="2">
        <v>92</v>
      </c>
      <c r="Z86" s="18">
        <v>96</v>
      </c>
      <c r="AA86" s="20">
        <f>N86+X86</f>
        <v>0</v>
      </c>
      <c r="AB86" s="2">
        <f>SUM(Y86:AA86)</f>
        <v>188</v>
      </c>
      <c r="AC86" s="8"/>
    </row>
  </sheetData>
  <sheetProtection/>
  <mergeCells count="6">
    <mergeCell ref="A1:AC1"/>
    <mergeCell ref="A2:AC2"/>
    <mergeCell ref="A3:AC3"/>
    <mergeCell ref="AC4:AC5"/>
    <mergeCell ref="A54:AC54"/>
    <mergeCell ref="AC55:AC56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75" r:id="rId2"/>
  <headerFooter alignWithMargins="0">
    <oddHeader>&amp;L&amp;G&amp;R&amp;G</oddHeader>
    <oddFooter>&amp;L&amp;G&amp;R&amp;G</oddFooter>
  </headerFooter>
  <rowBreaks count="1" manualBreakCount="1">
    <brk id="53" max="28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5"/>
  <sheetViews>
    <sheetView view="pageBreakPreview" zoomScaleSheetLayoutView="100" workbookViewId="0" topLeftCell="A73">
      <selection activeCell="AB4" sqref="AB1:AC16384"/>
    </sheetView>
  </sheetViews>
  <sheetFormatPr defaultColWidth="9.00390625" defaultRowHeight="14.25"/>
  <cols>
    <col min="1" max="1" width="5.75390625" style="0" customWidth="1"/>
    <col min="2" max="2" width="9.875" style="4" customWidth="1"/>
    <col min="3" max="3" width="19.75390625" style="4" hidden="1" customWidth="1"/>
    <col min="4" max="4" width="19.75390625" style="4" customWidth="1"/>
    <col min="5" max="13" width="3.125" style="0" hidden="1" customWidth="1"/>
    <col min="14" max="14" width="3.875" style="0" hidden="1" customWidth="1"/>
    <col min="15" max="23" width="3.125" style="0" hidden="1" customWidth="1"/>
    <col min="24" max="26" width="3.875" style="0" hidden="1" customWidth="1"/>
    <col min="27" max="27" width="3.875" style="0" customWidth="1"/>
    <col min="28" max="28" width="6.00390625" style="0" customWidth="1"/>
    <col min="29" max="29" width="5.125" style="0" customWidth="1"/>
  </cols>
  <sheetData>
    <row r="1" spans="1:29" s="4" customFormat="1" ht="34.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4" customFormat="1" ht="21" customHeight="1">
      <c r="A2" s="28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9" customFormat="1" ht="15.75" customHeight="1">
      <c r="A3" s="30" t="s">
        <v>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5.75" customHeight="1">
      <c r="A4" s="13" t="s">
        <v>40</v>
      </c>
      <c r="B4" s="10" t="s">
        <v>5</v>
      </c>
      <c r="C4" s="10" t="s">
        <v>6</v>
      </c>
      <c r="D4" s="6" t="s">
        <v>44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 t="s">
        <v>0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 t="s">
        <v>1</v>
      </c>
      <c r="Y4" s="2" t="s">
        <v>4</v>
      </c>
      <c r="Z4" s="18" t="s">
        <v>76</v>
      </c>
      <c r="AA4" s="20" t="s">
        <v>101</v>
      </c>
      <c r="AB4" s="2" t="s">
        <v>2</v>
      </c>
      <c r="AC4" s="31" t="s">
        <v>3</v>
      </c>
    </row>
    <row r="5" spans="1:29" s="3" customFormat="1" ht="15.75" customHeight="1">
      <c r="A5" s="14" t="s">
        <v>39</v>
      </c>
      <c r="B5" s="10" t="s">
        <v>7</v>
      </c>
      <c r="C5" s="6" t="s">
        <v>8</v>
      </c>
      <c r="D5" s="6"/>
      <c r="E5" s="2">
        <v>4</v>
      </c>
      <c r="F5" s="2">
        <v>5</v>
      </c>
      <c r="G5" s="2">
        <v>3</v>
      </c>
      <c r="H5" s="2">
        <v>4</v>
      </c>
      <c r="I5" s="2">
        <v>4</v>
      </c>
      <c r="J5" s="2">
        <v>3</v>
      </c>
      <c r="K5" s="2">
        <v>4</v>
      </c>
      <c r="L5" s="2">
        <v>4</v>
      </c>
      <c r="M5" s="2">
        <v>5</v>
      </c>
      <c r="N5" s="2">
        <f aca="true" t="shared" si="0" ref="N5:N52">SUM(E5:M5)</f>
        <v>36</v>
      </c>
      <c r="O5" s="2">
        <v>4</v>
      </c>
      <c r="P5" s="2">
        <v>5</v>
      </c>
      <c r="Q5" s="2">
        <v>4</v>
      </c>
      <c r="R5" s="2">
        <v>3</v>
      </c>
      <c r="S5" s="2">
        <v>4</v>
      </c>
      <c r="T5" s="2">
        <v>5</v>
      </c>
      <c r="U5" s="2">
        <v>4</v>
      </c>
      <c r="V5" s="2">
        <v>3</v>
      </c>
      <c r="W5" s="2">
        <v>4</v>
      </c>
      <c r="X5" s="2">
        <f aca="true" t="shared" si="1" ref="X5:X52">SUM(O5:W5)</f>
        <v>36</v>
      </c>
      <c r="Y5" s="2">
        <v>72</v>
      </c>
      <c r="Z5" s="18">
        <v>72</v>
      </c>
      <c r="AA5" s="20">
        <f aca="true" t="shared" si="2" ref="AA5:AA52">N5+X5</f>
        <v>72</v>
      </c>
      <c r="AB5" s="2">
        <f aca="true" t="shared" si="3" ref="AB5:AB52">SUM(Y5:AA5)</f>
        <v>216</v>
      </c>
      <c r="AC5" s="32"/>
    </row>
    <row r="6" spans="1:29" ht="16.5" customHeight="1">
      <c r="A6" s="5">
        <f aca="true" t="shared" si="4" ref="A6:A51">RANK(AB6,AB$6:AB$51,1)</f>
        <v>7</v>
      </c>
      <c r="B6" s="26" t="s">
        <v>177</v>
      </c>
      <c r="C6" s="12" t="s">
        <v>178</v>
      </c>
      <c r="D6" s="23" t="s">
        <v>52</v>
      </c>
      <c r="E6" s="16">
        <v>4</v>
      </c>
      <c r="F6" s="17">
        <v>5</v>
      </c>
      <c r="G6" s="17">
        <v>4</v>
      </c>
      <c r="H6" s="17">
        <v>4</v>
      </c>
      <c r="I6" s="17">
        <v>4</v>
      </c>
      <c r="J6" s="17">
        <v>2</v>
      </c>
      <c r="K6" s="17">
        <v>4</v>
      </c>
      <c r="L6" s="17">
        <v>4</v>
      </c>
      <c r="M6" s="17">
        <v>5</v>
      </c>
      <c r="N6" s="18">
        <f t="shared" si="0"/>
        <v>36</v>
      </c>
      <c r="O6" s="17">
        <v>3</v>
      </c>
      <c r="P6" s="17">
        <v>6</v>
      </c>
      <c r="Q6" s="17">
        <v>3</v>
      </c>
      <c r="R6" s="17">
        <v>3</v>
      </c>
      <c r="S6" s="17">
        <v>4</v>
      </c>
      <c r="T6" s="17">
        <v>5</v>
      </c>
      <c r="U6" s="17">
        <v>4</v>
      </c>
      <c r="V6" s="17">
        <v>3</v>
      </c>
      <c r="W6" s="17">
        <v>7</v>
      </c>
      <c r="X6" s="18">
        <f t="shared" si="1"/>
        <v>38</v>
      </c>
      <c r="Y6" s="2">
        <v>75</v>
      </c>
      <c r="Z6" s="18">
        <v>78</v>
      </c>
      <c r="AA6" s="20">
        <f t="shared" si="2"/>
        <v>74</v>
      </c>
      <c r="AB6" s="2">
        <f t="shared" si="3"/>
        <v>227</v>
      </c>
      <c r="AC6" s="8">
        <f aca="true" t="shared" si="5" ref="AC6:AC51">AB6-216</f>
        <v>11</v>
      </c>
    </row>
    <row r="7" spans="1:29" ht="16.5" customHeight="1">
      <c r="A7" s="5">
        <f t="shared" si="4"/>
        <v>13</v>
      </c>
      <c r="B7" s="26" t="s">
        <v>165</v>
      </c>
      <c r="C7" s="12" t="s">
        <v>166</v>
      </c>
      <c r="D7" s="24" t="s">
        <v>52</v>
      </c>
      <c r="E7" s="7">
        <v>4</v>
      </c>
      <c r="F7" s="1">
        <v>6</v>
      </c>
      <c r="G7" s="1">
        <v>4</v>
      </c>
      <c r="H7" s="1">
        <v>4</v>
      </c>
      <c r="I7" s="1">
        <v>6</v>
      </c>
      <c r="J7" s="1">
        <v>2</v>
      </c>
      <c r="K7" s="1">
        <v>4</v>
      </c>
      <c r="L7" s="1">
        <v>3</v>
      </c>
      <c r="M7" s="1">
        <v>6</v>
      </c>
      <c r="N7" s="2">
        <f t="shared" si="0"/>
        <v>39</v>
      </c>
      <c r="O7" s="1">
        <v>5</v>
      </c>
      <c r="P7" s="1">
        <v>5</v>
      </c>
      <c r="Q7" s="1">
        <v>5</v>
      </c>
      <c r="R7" s="1">
        <v>3</v>
      </c>
      <c r="S7" s="1">
        <v>3</v>
      </c>
      <c r="T7" s="1">
        <v>4</v>
      </c>
      <c r="U7" s="1">
        <v>4</v>
      </c>
      <c r="V7" s="1">
        <v>4</v>
      </c>
      <c r="W7" s="1">
        <v>4</v>
      </c>
      <c r="X7" s="2">
        <f t="shared" si="1"/>
        <v>37</v>
      </c>
      <c r="Y7" s="2">
        <v>78</v>
      </c>
      <c r="Z7" s="18">
        <v>79</v>
      </c>
      <c r="AA7" s="20">
        <f t="shared" si="2"/>
        <v>76</v>
      </c>
      <c r="AB7" s="2">
        <f t="shared" si="3"/>
        <v>233</v>
      </c>
      <c r="AC7" s="8">
        <f t="shared" si="5"/>
        <v>17</v>
      </c>
    </row>
    <row r="8" spans="1:29" ht="16.5" customHeight="1">
      <c r="A8" s="5">
        <f t="shared" si="4"/>
        <v>11</v>
      </c>
      <c r="B8" s="26" t="s">
        <v>175</v>
      </c>
      <c r="C8" s="12" t="s">
        <v>176</v>
      </c>
      <c r="D8" s="23" t="s">
        <v>52</v>
      </c>
      <c r="E8" s="7">
        <v>4</v>
      </c>
      <c r="F8" s="1">
        <v>5</v>
      </c>
      <c r="G8" s="1">
        <v>3</v>
      </c>
      <c r="H8" s="1">
        <v>5</v>
      </c>
      <c r="I8" s="1">
        <v>3</v>
      </c>
      <c r="J8" s="1">
        <v>3</v>
      </c>
      <c r="K8" s="1">
        <v>4</v>
      </c>
      <c r="L8" s="1">
        <v>5</v>
      </c>
      <c r="M8" s="1">
        <v>5</v>
      </c>
      <c r="N8" s="2">
        <f t="shared" si="0"/>
        <v>37</v>
      </c>
      <c r="O8" s="1">
        <v>4</v>
      </c>
      <c r="P8" s="1">
        <v>5</v>
      </c>
      <c r="Q8" s="1">
        <v>4</v>
      </c>
      <c r="R8" s="1">
        <v>3</v>
      </c>
      <c r="S8" s="1">
        <v>4</v>
      </c>
      <c r="T8" s="1">
        <v>5</v>
      </c>
      <c r="U8" s="1">
        <v>4</v>
      </c>
      <c r="V8" s="1">
        <v>4</v>
      </c>
      <c r="W8" s="1">
        <v>6</v>
      </c>
      <c r="X8" s="2">
        <f t="shared" si="1"/>
        <v>39</v>
      </c>
      <c r="Y8" s="2">
        <v>74</v>
      </c>
      <c r="Z8" s="18">
        <v>79</v>
      </c>
      <c r="AA8" s="20">
        <f t="shared" si="2"/>
        <v>76</v>
      </c>
      <c r="AB8" s="2">
        <f t="shared" si="3"/>
        <v>229</v>
      </c>
      <c r="AC8" s="8">
        <f t="shared" si="5"/>
        <v>13</v>
      </c>
    </row>
    <row r="9" spans="1:29" ht="16.5" customHeight="1">
      <c r="A9" s="5">
        <f t="shared" si="4"/>
        <v>22</v>
      </c>
      <c r="B9" s="26" t="s">
        <v>147</v>
      </c>
      <c r="C9" s="12" t="s">
        <v>148</v>
      </c>
      <c r="D9" s="24" t="s">
        <v>52</v>
      </c>
      <c r="E9" s="16">
        <v>5</v>
      </c>
      <c r="F9" s="17">
        <v>4</v>
      </c>
      <c r="G9" s="17">
        <v>3</v>
      </c>
      <c r="H9" s="17">
        <v>3</v>
      </c>
      <c r="I9" s="17">
        <v>4</v>
      </c>
      <c r="J9" s="17">
        <v>3</v>
      </c>
      <c r="K9" s="17">
        <v>5</v>
      </c>
      <c r="L9" s="17">
        <v>4</v>
      </c>
      <c r="M9" s="17">
        <v>4</v>
      </c>
      <c r="N9" s="18">
        <f t="shared" si="0"/>
        <v>35</v>
      </c>
      <c r="O9" s="17">
        <v>4</v>
      </c>
      <c r="P9" s="17">
        <v>5</v>
      </c>
      <c r="Q9" s="17">
        <v>4</v>
      </c>
      <c r="R9" s="17">
        <v>4</v>
      </c>
      <c r="S9" s="17">
        <v>5</v>
      </c>
      <c r="T9" s="17">
        <v>5</v>
      </c>
      <c r="U9" s="17">
        <v>5</v>
      </c>
      <c r="V9" s="17">
        <v>4</v>
      </c>
      <c r="W9" s="17">
        <v>6</v>
      </c>
      <c r="X9" s="18">
        <f t="shared" si="1"/>
        <v>42</v>
      </c>
      <c r="Y9" s="18">
        <v>81</v>
      </c>
      <c r="Z9" s="18">
        <v>81</v>
      </c>
      <c r="AA9" s="20">
        <f t="shared" si="2"/>
        <v>77</v>
      </c>
      <c r="AB9" s="2">
        <f t="shared" si="3"/>
        <v>239</v>
      </c>
      <c r="AC9" s="8">
        <f t="shared" si="5"/>
        <v>23</v>
      </c>
    </row>
    <row r="10" spans="1:29" ht="16.5" customHeight="1">
      <c r="A10" s="5">
        <f t="shared" si="4"/>
        <v>33</v>
      </c>
      <c r="B10" s="26" t="s">
        <v>125</v>
      </c>
      <c r="C10" s="12" t="s">
        <v>126</v>
      </c>
      <c r="D10" s="25" t="s">
        <v>52</v>
      </c>
      <c r="E10" s="7">
        <v>5</v>
      </c>
      <c r="F10" s="1">
        <v>5</v>
      </c>
      <c r="G10" s="1">
        <v>3</v>
      </c>
      <c r="H10" s="1">
        <v>8</v>
      </c>
      <c r="I10" s="1">
        <v>5</v>
      </c>
      <c r="J10" s="1">
        <v>3</v>
      </c>
      <c r="K10" s="1">
        <v>5</v>
      </c>
      <c r="L10" s="1">
        <v>4</v>
      </c>
      <c r="M10" s="1">
        <v>6</v>
      </c>
      <c r="N10" s="2">
        <f t="shared" si="0"/>
        <v>44</v>
      </c>
      <c r="O10" s="1">
        <v>4</v>
      </c>
      <c r="P10" s="1">
        <v>6</v>
      </c>
      <c r="Q10" s="1">
        <v>4</v>
      </c>
      <c r="R10" s="1">
        <v>3</v>
      </c>
      <c r="S10" s="1">
        <v>4</v>
      </c>
      <c r="T10" s="1">
        <v>6</v>
      </c>
      <c r="U10" s="1">
        <v>5</v>
      </c>
      <c r="V10" s="1">
        <v>4</v>
      </c>
      <c r="W10" s="1">
        <v>4</v>
      </c>
      <c r="X10" s="2">
        <f t="shared" si="1"/>
        <v>40</v>
      </c>
      <c r="Y10" s="2">
        <v>85</v>
      </c>
      <c r="Z10" s="18">
        <v>81</v>
      </c>
      <c r="AA10" s="20">
        <f t="shared" si="2"/>
        <v>84</v>
      </c>
      <c r="AB10" s="2">
        <f t="shared" si="3"/>
        <v>250</v>
      </c>
      <c r="AC10" s="8">
        <f t="shared" si="5"/>
        <v>34</v>
      </c>
    </row>
    <row r="11" spans="1:29" ht="16.5" customHeight="1">
      <c r="A11" s="5">
        <f t="shared" si="4"/>
        <v>40</v>
      </c>
      <c r="B11" s="26" t="s">
        <v>102</v>
      </c>
      <c r="C11" s="12" t="s">
        <v>103</v>
      </c>
      <c r="D11" s="23" t="s">
        <v>52</v>
      </c>
      <c r="E11" s="7">
        <v>6</v>
      </c>
      <c r="F11" s="1">
        <v>6</v>
      </c>
      <c r="G11" s="1">
        <v>4</v>
      </c>
      <c r="H11" s="1">
        <v>4</v>
      </c>
      <c r="I11" s="1">
        <v>5</v>
      </c>
      <c r="J11" s="1">
        <v>3</v>
      </c>
      <c r="K11" s="1">
        <v>4</v>
      </c>
      <c r="L11" s="1">
        <v>5</v>
      </c>
      <c r="M11" s="1">
        <v>5</v>
      </c>
      <c r="N11" s="2">
        <f t="shared" si="0"/>
        <v>42</v>
      </c>
      <c r="O11" s="1">
        <v>4</v>
      </c>
      <c r="P11" s="1">
        <v>5</v>
      </c>
      <c r="Q11" s="1">
        <v>5</v>
      </c>
      <c r="R11" s="1">
        <v>4</v>
      </c>
      <c r="S11" s="1">
        <v>5</v>
      </c>
      <c r="T11" s="1">
        <v>7</v>
      </c>
      <c r="U11" s="1">
        <v>5</v>
      </c>
      <c r="V11" s="1">
        <v>4</v>
      </c>
      <c r="W11" s="1">
        <v>5</v>
      </c>
      <c r="X11" s="2">
        <f t="shared" si="1"/>
        <v>44</v>
      </c>
      <c r="Y11" s="2">
        <v>92</v>
      </c>
      <c r="Z11" s="18">
        <v>87</v>
      </c>
      <c r="AA11" s="20">
        <f t="shared" si="2"/>
        <v>86</v>
      </c>
      <c r="AB11" s="2">
        <f t="shared" si="3"/>
        <v>265</v>
      </c>
      <c r="AC11" s="8">
        <f t="shared" si="5"/>
        <v>49</v>
      </c>
    </row>
    <row r="12" spans="1:29" ht="16.5" customHeight="1">
      <c r="A12" s="5">
        <f t="shared" si="4"/>
        <v>45</v>
      </c>
      <c r="B12" s="26" t="s">
        <v>114</v>
      </c>
      <c r="C12" s="12" t="s">
        <v>115</v>
      </c>
      <c r="D12" s="24" t="s">
        <v>46</v>
      </c>
      <c r="E12" s="7">
        <v>5</v>
      </c>
      <c r="F12" s="1">
        <v>4</v>
      </c>
      <c r="G12" s="1">
        <v>3</v>
      </c>
      <c r="H12" s="1">
        <v>5</v>
      </c>
      <c r="I12" s="1">
        <v>5</v>
      </c>
      <c r="J12" s="1">
        <v>4</v>
      </c>
      <c r="K12" s="1">
        <v>4</v>
      </c>
      <c r="L12" s="1">
        <v>5</v>
      </c>
      <c r="M12" s="1">
        <v>7</v>
      </c>
      <c r="N12" s="2">
        <f t="shared" si="0"/>
        <v>42</v>
      </c>
      <c r="O12" s="1">
        <v>6</v>
      </c>
      <c r="P12" s="1">
        <v>6</v>
      </c>
      <c r="Q12" s="1">
        <v>6</v>
      </c>
      <c r="R12" s="1">
        <v>3</v>
      </c>
      <c r="S12" s="1">
        <v>4</v>
      </c>
      <c r="T12" s="1">
        <v>6</v>
      </c>
      <c r="U12" s="1">
        <v>4</v>
      </c>
      <c r="V12" s="1">
        <v>3</v>
      </c>
      <c r="W12" s="1">
        <v>6</v>
      </c>
      <c r="X12" s="2">
        <f t="shared" si="1"/>
        <v>44</v>
      </c>
      <c r="Y12" s="2">
        <v>108</v>
      </c>
      <c r="Z12" s="18">
        <v>95</v>
      </c>
      <c r="AA12" s="20">
        <f t="shared" si="2"/>
        <v>86</v>
      </c>
      <c r="AB12" s="2">
        <f t="shared" si="3"/>
        <v>289</v>
      </c>
      <c r="AC12" s="8">
        <f t="shared" si="5"/>
        <v>73</v>
      </c>
    </row>
    <row r="13" spans="1:29" ht="16.5" customHeight="1">
      <c r="A13" s="5">
        <f t="shared" si="4"/>
        <v>44</v>
      </c>
      <c r="B13" s="26" t="s">
        <v>112</v>
      </c>
      <c r="C13" s="12" t="s">
        <v>113</v>
      </c>
      <c r="D13" s="25" t="s">
        <v>46</v>
      </c>
      <c r="E13" s="7">
        <v>5</v>
      </c>
      <c r="F13" s="1">
        <v>5</v>
      </c>
      <c r="G13" s="1">
        <v>4</v>
      </c>
      <c r="H13" s="1">
        <v>5</v>
      </c>
      <c r="I13" s="1">
        <v>5</v>
      </c>
      <c r="J13" s="1">
        <v>3</v>
      </c>
      <c r="K13" s="1">
        <v>5</v>
      </c>
      <c r="L13" s="1">
        <v>5</v>
      </c>
      <c r="M13" s="1">
        <v>8</v>
      </c>
      <c r="N13" s="2">
        <f t="shared" si="0"/>
        <v>45</v>
      </c>
      <c r="O13" s="1">
        <v>6</v>
      </c>
      <c r="P13" s="1">
        <v>7</v>
      </c>
      <c r="Q13" s="1">
        <v>6</v>
      </c>
      <c r="R13" s="1">
        <v>4</v>
      </c>
      <c r="S13" s="1">
        <v>5</v>
      </c>
      <c r="T13" s="1">
        <v>5</v>
      </c>
      <c r="U13" s="1">
        <v>5</v>
      </c>
      <c r="V13" s="1">
        <v>3</v>
      </c>
      <c r="W13" s="1">
        <v>6</v>
      </c>
      <c r="X13" s="2">
        <f t="shared" si="1"/>
        <v>47</v>
      </c>
      <c r="Y13" s="2">
        <v>100</v>
      </c>
      <c r="Z13" s="18">
        <v>96</v>
      </c>
      <c r="AA13" s="20">
        <f t="shared" si="2"/>
        <v>92</v>
      </c>
      <c r="AB13" s="2">
        <f t="shared" si="3"/>
        <v>288</v>
      </c>
      <c r="AC13" s="8">
        <f t="shared" si="5"/>
        <v>72</v>
      </c>
    </row>
    <row r="14" spans="1:29" ht="16.5" customHeight="1">
      <c r="A14" s="5">
        <f t="shared" si="4"/>
        <v>16</v>
      </c>
      <c r="B14" s="26" t="s">
        <v>163</v>
      </c>
      <c r="C14" s="12" t="s">
        <v>164</v>
      </c>
      <c r="D14" s="24" t="s">
        <v>51</v>
      </c>
      <c r="E14" s="7">
        <v>5</v>
      </c>
      <c r="F14" s="1">
        <v>4</v>
      </c>
      <c r="G14" s="1">
        <v>4</v>
      </c>
      <c r="H14" s="1">
        <v>5</v>
      </c>
      <c r="I14" s="1">
        <v>4</v>
      </c>
      <c r="J14" s="1">
        <v>3</v>
      </c>
      <c r="K14" s="1">
        <v>5</v>
      </c>
      <c r="L14" s="1">
        <v>3</v>
      </c>
      <c r="M14" s="1">
        <v>5</v>
      </c>
      <c r="N14" s="2">
        <f t="shared" si="0"/>
        <v>38</v>
      </c>
      <c r="O14" s="1">
        <v>4</v>
      </c>
      <c r="P14" s="1">
        <v>5</v>
      </c>
      <c r="Q14" s="1">
        <v>5</v>
      </c>
      <c r="R14" s="1">
        <v>3</v>
      </c>
      <c r="S14" s="1">
        <v>5</v>
      </c>
      <c r="T14" s="1">
        <v>5</v>
      </c>
      <c r="U14" s="1">
        <v>4</v>
      </c>
      <c r="V14" s="1">
        <v>3</v>
      </c>
      <c r="W14" s="1">
        <v>5</v>
      </c>
      <c r="X14" s="2">
        <f t="shared" si="1"/>
        <v>39</v>
      </c>
      <c r="Y14" s="2">
        <v>76</v>
      </c>
      <c r="Z14" s="18">
        <v>81</v>
      </c>
      <c r="AA14" s="20">
        <f t="shared" si="2"/>
        <v>77</v>
      </c>
      <c r="AB14" s="2">
        <f t="shared" si="3"/>
        <v>234</v>
      </c>
      <c r="AC14" s="8">
        <f t="shared" si="5"/>
        <v>18</v>
      </c>
    </row>
    <row r="15" spans="1:29" ht="16.5" customHeight="1">
      <c r="A15" s="5">
        <f t="shared" si="4"/>
        <v>23</v>
      </c>
      <c r="B15" s="26" t="s">
        <v>139</v>
      </c>
      <c r="C15" s="12" t="s">
        <v>140</v>
      </c>
      <c r="D15" s="24" t="s">
        <v>51</v>
      </c>
      <c r="E15" s="7">
        <v>4</v>
      </c>
      <c r="F15" s="1">
        <v>5</v>
      </c>
      <c r="G15" s="1">
        <v>3</v>
      </c>
      <c r="H15" s="1">
        <v>4</v>
      </c>
      <c r="I15" s="1">
        <v>4</v>
      </c>
      <c r="J15" s="1">
        <v>3</v>
      </c>
      <c r="K15" s="1">
        <v>5</v>
      </c>
      <c r="L15" s="1">
        <v>4</v>
      </c>
      <c r="M15" s="1">
        <v>5</v>
      </c>
      <c r="N15" s="2">
        <f t="shared" si="0"/>
        <v>37</v>
      </c>
      <c r="O15" s="1">
        <v>6</v>
      </c>
      <c r="P15" s="1">
        <v>5</v>
      </c>
      <c r="Q15" s="1">
        <v>4</v>
      </c>
      <c r="R15" s="1">
        <v>3</v>
      </c>
      <c r="S15" s="1">
        <v>4</v>
      </c>
      <c r="T15" s="1">
        <v>6</v>
      </c>
      <c r="U15" s="1">
        <v>4</v>
      </c>
      <c r="V15" s="1">
        <v>5</v>
      </c>
      <c r="W15" s="1">
        <v>4</v>
      </c>
      <c r="X15" s="2">
        <f t="shared" si="1"/>
        <v>41</v>
      </c>
      <c r="Y15" s="2">
        <v>78</v>
      </c>
      <c r="Z15" s="18">
        <v>84</v>
      </c>
      <c r="AA15" s="20">
        <f t="shared" si="2"/>
        <v>78</v>
      </c>
      <c r="AB15" s="2">
        <f t="shared" si="3"/>
        <v>240</v>
      </c>
      <c r="AC15" s="8">
        <f t="shared" si="5"/>
        <v>24</v>
      </c>
    </row>
    <row r="16" spans="1:29" ht="16.5" customHeight="1">
      <c r="A16" s="5">
        <f t="shared" si="4"/>
        <v>35</v>
      </c>
      <c r="B16" s="26" t="s">
        <v>121</v>
      </c>
      <c r="C16" s="12" t="s">
        <v>122</v>
      </c>
      <c r="D16" s="24" t="s">
        <v>51</v>
      </c>
      <c r="E16" s="7">
        <v>4</v>
      </c>
      <c r="F16" s="1">
        <v>5</v>
      </c>
      <c r="G16" s="1">
        <v>4</v>
      </c>
      <c r="H16" s="1">
        <v>6</v>
      </c>
      <c r="I16" s="1">
        <v>6</v>
      </c>
      <c r="J16" s="1">
        <v>3</v>
      </c>
      <c r="K16" s="1">
        <v>4</v>
      </c>
      <c r="L16" s="1">
        <v>4</v>
      </c>
      <c r="M16" s="1">
        <v>5</v>
      </c>
      <c r="N16" s="2">
        <f t="shared" si="0"/>
        <v>41</v>
      </c>
      <c r="O16" s="1">
        <v>4</v>
      </c>
      <c r="P16" s="1">
        <v>5</v>
      </c>
      <c r="Q16" s="1">
        <v>5</v>
      </c>
      <c r="R16" s="1">
        <v>3</v>
      </c>
      <c r="S16" s="1">
        <v>5</v>
      </c>
      <c r="T16" s="1">
        <v>5</v>
      </c>
      <c r="U16" s="1">
        <v>4</v>
      </c>
      <c r="V16" s="1">
        <v>3</v>
      </c>
      <c r="W16" s="1">
        <v>5</v>
      </c>
      <c r="X16" s="2">
        <f t="shared" si="1"/>
        <v>39</v>
      </c>
      <c r="Y16" s="2">
        <v>86</v>
      </c>
      <c r="Z16" s="18">
        <v>85</v>
      </c>
      <c r="AA16" s="20">
        <f t="shared" si="2"/>
        <v>80</v>
      </c>
      <c r="AB16" s="2">
        <f t="shared" si="3"/>
        <v>251</v>
      </c>
      <c r="AC16" s="8">
        <f t="shared" si="5"/>
        <v>35</v>
      </c>
    </row>
    <row r="17" spans="1:29" ht="16.5" customHeight="1">
      <c r="A17" s="5">
        <f t="shared" si="4"/>
        <v>29</v>
      </c>
      <c r="B17" s="26" t="s">
        <v>151</v>
      </c>
      <c r="C17" s="12" t="s">
        <v>152</v>
      </c>
      <c r="D17" s="23" t="s">
        <v>51</v>
      </c>
      <c r="E17" s="7">
        <v>4</v>
      </c>
      <c r="F17" s="1">
        <v>3</v>
      </c>
      <c r="G17" s="1">
        <v>2</v>
      </c>
      <c r="H17" s="1">
        <v>6</v>
      </c>
      <c r="I17" s="1">
        <v>5</v>
      </c>
      <c r="J17" s="1">
        <v>3</v>
      </c>
      <c r="K17" s="1">
        <v>5</v>
      </c>
      <c r="L17" s="1">
        <v>4</v>
      </c>
      <c r="M17" s="1">
        <v>6</v>
      </c>
      <c r="N17" s="2">
        <f t="shared" si="0"/>
        <v>38</v>
      </c>
      <c r="O17" s="1">
        <v>6</v>
      </c>
      <c r="P17" s="1">
        <v>6</v>
      </c>
      <c r="Q17" s="1">
        <v>4</v>
      </c>
      <c r="R17" s="1">
        <v>3</v>
      </c>
      <c r="S17" s="1">
        <v>3</v>
      </c>
      <c r="T17" s="1">
        <v>7</v>
      </c>
      <c r="U17" s="1">
        <v>5</v>
      </c>
      <c r="V17" s="1">
        <v>4</v>
      </c>
      <c r="W17" s="1">
        <v>6</v>
      </c>
      <c r="X17" s="2">
        <f t="shared" si="1"/>
        <v>44</v>
      </c>
      <c r="Y17" s="2">
        <v>84</v>
      </c>
      <c r="Z17" s="18">
        <v>78</v>
      </c>
      <c r="AA17" s="20">
        <f t="shared" si="2"/>
        <v>82</v>
      </c>
      <c r="AB17" s="2">
        <f t="shared" si="3"/>
        <v>244</v>
      </c>
      <c r="AC17" s="8">
        <f t="shared" si="5"/>
        <v>28</v>
      </c>
    </row>
    <row r="18" spans="1:29" ht="16.5" customHeight="1">
      <c r="A18" s="5">
        <f t="shared" si="4"/>
        <v>2</v>
      </c>
      <c r="B18" s="26" t="s">
        <v>181</v>
      </c>
      <c r="C18" s="12" t="s">
        <v>182</v>
      </c>
      <c r="D18" s="24" t="s">
        <v>118</v>
      </c>
      <c r="E18" s="7">
        <v>4</v>
      </c>
      <c r="F18" s="1">
        <v>5</v>
      </c>
      <c r="G18" s="1">
        <v>4</v>
      </c>
      <c r="H18" s="1">
        <v>5</v>
      </c>
      <c r="I18" s="1">
        <v>3</v>
      </c>
      <c r="J18" s="1">
        <v>3</v>
      </c>
      <c r="K18" s="1">
        <v>3</v>
      </c>
      <c r="L18" s="1">
        <v>4</v>
      </c>
      <c r="M18" s="1">
        <v>4</v>
      </c>
      <c r="N18" s="2">
        <f t="shared" si="0"/>
        <v>35</v>
      </c>
      <c r="O18" s="1">
        <v>6</v>
      </c>
      <c r="P18" s="1">
        <v>3</v>
      </c>
      <c r="Q18" s="1">
        <v>3</v>
      </c>
      <c r="R18" s="1">
        <v>3</v>
      </c>
      <c r="S18" s="1">
        <v>3</v>
      </c>
      <c r="T18" s="1">
        <v>5</v>
      </c>
      <c r="U18" s="1">
        <v>4</v>
      </c>
      <c r="V18" s="1">
        <v>3</v>
      </c>
      <c r="W18" s="1">
        <v>5</v>
      </c>
      <c r="X18" s="2">
        <f t="shared" si="1"/>
        <v>35</v>
      </c>
      <c r="Y18" s="2">
        <v>76</v>
      </c>
      <c r="Z18" s="18">
        <v>75</v>
      </c>
      <c r="AA18" s="20">
        <f t="shared" si="2"/>
        <v>70</v>
      </c>
      <c r="AB18" s="2">
        <f t="shared" si="3"/>
        <v>221</v>
      </c>
      <c r="AC18" s="8">
        <f t="shared" si="5"/>
        <v>5</v>
      </c>
    </row>
    <row r="19" spans="1:29" ht="16.5" customHeight="1">
      <c r="A19" s="5">
        <f t="shared" si="4"/>
        <v>19</v>
      </c>
      <c r="B19" s="26" t="s">
        <v>159</v>
      </c>
      <c r="C19" s="12" t="s">
        <v>160</v>
      </c>
      <c r="D19" s="23" t="s">
        <v>118</v>
      </c>
      <c r="E19" s="7">
        <v>4</v>
      </c>
      <c r="F19" s="1">
        <v>4</v>
      </c>
      <c r="G19" s="1">
        <v>4</v>
      </c>
      <c r="H19" s="1">
        <v>4</v>
      </c>
      <c r="I19" s="1">
        <v>4</v>
      </c>
      <c r="J19" s="1">
        <v>2</v>
      </c>
      <c r="K19" s="1">
        <v>5</v>
      </c>
      <c r="L19" s="1">
        <v>4</v>
      </c>
      <c r="M19" s="1">
        <v>8</v>
      </c>
      <c r="N19" s="2">
        <f t="shared" si="0"/>
        <v>39</v>
      </c>
      <c r="O19" s="1">
        <v>4</v>
      </c>
      <c r="P19" s="1">
        <v>5</v>
      </c>
      <c r="Q19" s="1">
        <v>4</v>
      </c>
      <c r="R19" s="1">
        <v>4</v>
      </c>
      <c r="S19" s="1">
        <v>4</v>
      </c>
      <c r="T19" s="1">
        <v>5</v>
      </c>
      <c r="U19" s="1">
        <v>5</v>
      </c>
      <c r="V19" s="1">
        <v>3</v>
      </c>
      <c r="W19" s="1">
        <v>5</v>
      </c>
      <c r="X19" s="2">
        <f t="shared" si="1"/>
        <v>39</v>
      </c>
      <c r="Y19" s="2">
        <v>81</v>
      </c>
      <c r="Z19" s="18">
        <v>79</v>
      </c>
      <c r="AA19" s="20">
        <f t="shared" si="2"/>
        <v>78</v>
      </c>
      <c r="AB19" s="2">
        <f t="shared" si="3"/>
        <v>238</v>
      </c>
      <c r="AC19" s="8">
        <f t="shared" si="5"/>
        <v>22</v>
      </c>
    </row>
    <row r="20" spans="1:29" ht="16.5" customHeight="1">
      <c r="A20" s="5">
        <f t="shared" si="4"/>
        <v>7</v>
      </c>
      <c r="B20" s="26" t="s">
        <v>187</v>
      </c>
      <c r="C20" s="12" t="s">
        <v>188</v>
      </c>
      <c r="D20" s="24" t="s">
        <v>118</v>
      </c>
      <c r="E20" s="7">
        <v>4</v>
      </c>
      <c r="F20" s="1">
        <v>5</v>
      </c>
      <c r="G20" s="1">
        <v>3</v>
      </c>
      <c r="H20" s="1">
        <v>4</v>
      </c>
      <c r="I20" s="1">
        <v>4</v>
      </c>
      <c r="J20" s="1">
        <v>3</v>
      </c>
      <c r="K20" s="1">
        <v>4</v>
      </c>
      <c r="L20" s="1">
        <v>4</v>
      </c>
      <c r="M20" s="1">
        <v>5</v>
      </c>
      <c r="N20" s="2">
        <f t="shared" si="0"/>
        <v>36</v>
      </c>
      <c r="O20" s="1">
        <v>4</v>
      </c>
      <c r="P20" s="1">
        <v>5</v>
      </c>
      <c r="Q20" s="1">
        <v>6</v>
      </c>
      <c r="R20" s="1">
        <v>3</v>
      </c>
      <c r="S20" s="1">
        <v>7</v>
      </c>
      <c r="T20" s="1">
        <v>6</v>
      </c>
      <c r="U20" s="1">
        <v>4</v>
      </c>
      <c r="V20" s="1">
        <v>3</v>
      </c>
      <c r="W20" s="1">
        <v>4</v>
      </c>
      <c r="X20" s="2">
        <f t="shared" si="1"/>
        <v>42</v>
      </c>
      <c r="Y20" s="2">
        <v>73</v>
      </c>
      <c r="Z20" s="18">
        <v>76</v>
      </c>
      <c r="AA20" s="20">
        <f t="shared" si="2"/>
        <v>78</v>
      </c>
      <c r="AB20" s="2">
        <f t="shared" si="3"/>
        <v>227</v>
      </c>
      <c r="AC20" s="8">
        <f t="shared" si="5"/>
        <v>11</v>
      </c>
    </row>
    <row r="21" spans="1:29" ht="16.5" customHeight="1">
      <c r="A21" s="5">
        <f t="shared" si="4"/>
        <v>1</v>
      </c>
      <c r="B21" s="26" t="s">
        <v>195</v>
      </c>
      <c r="C21" s="12" t="s">
        <v>196</v>
      </c>
      <c r="D21" s="25" t="s">
        <v>45</v>
      </c>
      <c r="E21" s="7">
        <v>4</v>
      </c>
      <c r="F21" s="1">
        <v>5</v>
      </c>
      <c r="G21" s="1">
        <v>3</v>
      </c>
      <c r="H21" s="1">
        <v>4</v>
      </c>
      <c r="I21" s="1">
        <v>5</v>
      </c>
      <c r="J21" s="1">
        <v>3</v>
      </c>
      <c r="K21" s="1">
        <v>5</v>
      </c>
      <c r="L21" s="1">
        <v>4</v>
      </c>
      <c r="M21" s="1">
        <v>4</v>
      </c>
      <c r="N21" s="2">
        <f t="shared" si="0"/>
        <v>37</v>
      </c>
      <c r="O21" s="1">
        <v>4</v>
      </c>
      <c r="P21" s="1">
        <v>5</v>
      </c>
      <c r="Q21" s="1">
        <v>4</v>
      </c>
      <c r="R21" s="1">
        <v>3</v>
      </c>
      <c r="S21" s="1">
        <v>4</v>
      </c>
      <c r="T21" s="1">
        <v>5</v>
      </c>
      <c r="U21" s="1">
        <v>4</v>
      </c>
      <c r="V21" s="1">
        <v>4</v>
      </c>
      <c r="W21" s="1">
        <v>5</v>
      </c>
      <c r="X21" s="2">
        <f t="shared" si="1"/>
        <v>38</v>
      </c>
      <c r="Y21" s="2">
        <v>75</v>
      </c>
      <c r="Z21" s="18">
        <v>69</v>
      </c>
      <c r="AA21" s="20">
        <f t="shared" si="2"/>
        <v>75</v>
      </c>
      <c r="AB21" s="2">
        <f t="shared" si="3"/>
        <v>219</v>
      </c>
      <c r="AC21" s="8">
        <f t="shared" si="5"/>
        <v>3</v>
      </c>
    </row>
    <row r="22" spans="1:29" ht="16.5" customHeight="1">
      <c r="A22" s="5">
        <f t="shared" si="4"/>
        <v>19</v>
      </c>
      <c r="B22" s="26" t="s">
        <v>153</v>
      </c>
      <c r="C22" s="12" t="s">
        <v>154</v>
      </c>
      <c r="D22" s="23" t="s">
        <v>45</v>
      </c>
      <c r="E22" s="7">
        <v>4</v>
      </c>
      <c r="F22" s="1">
        <v>5</v>
      </c>
      <c r="G22" s="1">
        <v>3</v>
      </c>
      <c r="H22" s="1">
        <v>4</v>
      </c>
      <c r="I22" s="1">
        <v>4</v>
      </c>
      <c r="J22" s="1">
        <v>3</v>
      </c>
      <c r="K22" s="1">
        <v>4</v>
      </c>
      <c r="L22" s="1">
        <v>5</v>
      </c>
      <c r="M22" s="1">
        <v>7</v>
      </c>
      <c r="N22" s="2">
        <f t="shared" si="0"/>
        <v>39</v>
      </c>
      <c r="O22" s="1">
        <v>5</v>
      </c>
      <c r="P22" s="1">
        <v>5</v>
      </c>
      <c r="Q22" s="1">
        <v>4</v>
      </c>
      <c r="R22" s="1">
        <v>3</v>
      </c>
      <c r="S22" s="1">
        <v>4</v>
      </c>
      <c r="T22" s="1">
        <v>5</v>
      </c>
      <c r="U22" s="1">
        <v>5</v>
      </c>
      <c r="V22" s="1">
        <v>3</v>
      </c>
      <c r="W22" s="1">
        <v>5</v>
      </c>
      <c r="X22" s="2">
        <f t="shared" si="1"/>
        <v>39</v>
      </c>
      <c r="Y22" s="2">
        <v>79</v>
      </c>
      <c r="Z22" s="18">
        <v>81</v>
      </c>
      <c r="AA22" s="20">
        <f t="shared" si="2"/>
        <v>78</v>
      </c>
      <c r="AB22" s="2">
        <f t="shared" si="3"/>
        <v>238</v>
      </c>
      <c r="AC22" s="8">
        <f t="shared" si="5"/>
        <v>22</v>
      </c>
    </row>
    <row r="23" spans="1:29" ht="16.5" customHeight="1">
      <c r="A23" s="5">
        <f t="shared" si="4"/>
        <v>16</v>
      </c>
      <c r="B23" s="26" t="s">
        <v>169</v>
      </c>
      <c r="C23" s="12" t="s">
        <v>170</v>
      </c>
      <c r="D23" s="24" t="s">
        <v>45</v>
      </c>
      <c r="E23" s="7">
        <v>5</v>
      </c>
      <c r="F23" s="1">
        <v>5</v>
      </c>
      <c r="G23" s="1">
        <v>3</v>
      </c>
      <c r="H23" s="1">
        <v>4</v>
      </c>
      <c r="I23" s="1">
        <v>4</v>
      </c>
      <c r="J23" s="1">
        <v>2</v>
      </c>
      <c r="K23" s="1">
        <v>5</v>
      </c>
      <c r="L23" s="1">
        <v>4</v>
      </c>
      <c r="M23" s="1">
        <v>5</v>
      </c>
      <c r="N23" s="2">
        <f t="shared" si="0"/>
        <v>37</v>
      </c>
      <c r="O23" s="1">
        <v>4</v>
      </c>
      <c r="P23" s="1">
        <v>4</v>
      </c>
      <c r="Q23" s="1">
        <v>5</v>
      </c>
      <c r="R23" s="1">
        <v>3</v>
      </c>
      <c r="S23" s="1">
        <v>6</v>
      </c>
      <c r="T23" s="1">
        <v>5</v>
      </c>
      <c r="U23" s="1">
        <v>4</v>
      </c>
      <c r="V23" s="1">
        <v>5</v>
      </c>
      <c r="W23" s="1">
        <v>5</v>
      </c>
      <c r="X23" s="2">
        <f t="shared" si="1"/>
        <v>41</v>
      </c>
      <c r="Y23" s="2">
        <v>77</v>
      </c>
      <c r="Z23" s="18">
        <v>79</v>
      </c>
      <c r="AA23" s="20">
        <f t="shared" si="2"/>
        <v>78</v>
      </c>
      <c r="AB23" s="2">
        <f t="shared" si="3"/>
        <v>234</v>
      </c>
      <c r="AC23" s="8">
        <f t="shared" si="5"/>
        <v>18</v>
      </c>
    </row>
    <row r="24" spans="1:29" ht="16.5" customHeight="1">
      <c r="A24" s="5">
        <f t="shared" si="4"/>
        <v>26</v>
      </c>
      <c r="B24" s="26" t="s">
        <v>143</v>
      </c>
      <c r="C24" s="12" t="s">
        <v>144</v>
      </c>
      <c r="D24" s="25" t="s">
        <v>45</v>
      </c>
      <c r="E24" s="7">
        <v>4</v>
      </c>
      <c r="F24" s="1">
        <v>5</v>
      </c>
      <c r="G24" s="1">
        <v>3</v>
      </c>
      <c r="H24" s="1">
        <v>4</v>
      </c>
      <c r="I24" s="1">
        <v>6</v>
      </c>
      <c r="J24" s="1">
        <v>3</v>
      </c>
      <c r="K24" s="1">
        <v>4</v>
      </c>
      <c r="L24" s="1">
        <v>6</v>
      </c>
      <c r="M24" s="1">
        <v>5</v>
      </c>
      <c r="N24" s="2">
        <f t="shared" si="0"/>
        <v>40</v>
      </c>
      <c r="O24" s="1">
        <v>4</v>
      </c>
      <c r="P24" s="1">
        <v>5</v>
      </c>
      <c r="Q24" s="1">
        <v>5</v>
      </c>
      <c r="R24" s="1">
        <v>3</v>
      </c>
      <c r="S24" s="1">
        <v>4</v>
      </c>
      <c r="T24" s="1">
        <v>5</v>
      </c>
      <c r="U24" s="1">
        <v>5</v>
      </c>
      <c r="V24" s="1">
        <v>4</v>
      </c>
      <c r="W24" s="1">
        <v>4</v>
      </c>
      <c r="X24" s="2">
        <f t="shared" si="1"/>
        <v>39</v>
      </c>
      <c r="Y24" s="2">
        <v>80</v>
      </c>
      <c r="Z24" s="18">
        <v>82</v>
      </c>
      <c r="AA24" s="20">
        <f t="shared" si="2"/>
        <v>79</v>
      </c>
      <c r="AB24" s="2">
        <f t="shared" si="3"/>
        <v>241</v>
      </c>
      <c r="AC24" s="8">
        <f t="shared" si="5"/>
        <v>25</v>
      </c>
    </row>
    <row r="25" spans="1:29" ht="16.5" customHeight="1">
      <c r="A25" s="5">
        <f t="shared" si="4"/>
        <v>23</v>
      </c>
      <c r="B25" s="26" t="s">
        <v>157</v>
      </c>
      <c r="C25" s="12" t="s">
        <v>158</v>
      </c>
      <c r="D25" s="23" t="s">
        <v>45</v>
      </c>
      <c r="E25" s="7">
        <v>6</v>
      </c>
      <c r="F25" s="1">
        <v>4</v>
      </c>
      <c r="G25" s="1">
        <v>3</v>
      </c>
      <c r="H25" s="1">
        <v>5</v>
      </c>
      <c r="I25" s="1">
        <v>4</v>
      </c>
      <c r="J25" s="1">
        <v>3</v>
      </c>
      <c r="K25" s="1">
        <v>4</v>
      </c>
      <c r="L25" s="1">
        <v>4</v>
      </c>
      <c r="M25" s="1">
        <v>5</v>
      </c>
      <c r="N25" s="2">
        <f t="shared" si="0"/>
        <v>38</v>
      </c>
      <c r="O25" s="1">
        <v>4</v>
      </c>
      <c r="P25" s="1">
        <v>7</v>
      </c>
      <c r="Q25" s="1">
        <v>6</v>
      </c>
      <c r="R25" s="1">
        <v>3</v>
      </c>
      <c r="S25" s="1">
        <v>4</v>
      </c>
      <c r="T25" s="1">
        <v>5</v>
      </c>
      <c r="U25" s="1">
        <v>5</v>
      </c>
      <c r="V25" s="1">
        <v>4</v>
      </c>
      <c r="W25" s="1">
        <v>4</v>
      </c>
      <c r="X25" s="2">
        <f t="shared" si="1"/>
        <v>42</v>
      </c>
      <c r="Y25" s="2">
        <v>81</v>
      </c>
      <c r="Z25" s="18">
        <v>79</v>
      </c>
      <c r="AA25" s="20">
        <f t="shared" si="2"/>
        <v>80</v>
      </c>
      <c r="AB25" s="2">
        <f t="shared" si="3"/>
        <v>240</v>
      </c>
      <c r="AC25" s="8">
        <f t="shared" si="5"/>
        <v>24</v>
      </c>
    </row>
    <row r="26" spans="1:29" ht="16.5" customHeight="1">
      <c r="A26" s="5">
        <f t="shared" si="4"/>
        <v>39</v>
      </c>
      <c r="B26" s="26" t="s">
        <v>119</v>
      </c>
      <c r="C26" s="12" t="s">
        <v>120</v>
      </c>
      <c r="D26" s="24" t="s">
        <v>45</v>
      </c>
      <c r="E26" s="7">
        <v>4</v>
      </c>
      <c r="F26" s="1">
        <v>5</v>
      </c>
      <c r="G26" s="1">
        <v>4</v>
      </c>
      <c r="H26" s="1">
        <v>5</v>
      </c>
      <c r="I26" s="1">
        <v>4</v>
      </c>
      <c r="J26" s="1">
        <v>3</v>
      </c>
      <c r="K26" s="1">
        <v>5</v>
      </c>
      <c r="L26" s="1">
        <v>6</v>
      </c>
      <c r="M26" s="1">
        <v>6</v>
      </c>
      <c r="N26" s="2">
        <f t="shared" si="0"/>
        <v>42</v>
      </c>
      <c r="O26" s="1">
        <v>4</v>
      </c>
      <c r="P26" s="1">
        <v>6</v>
      </c>
      <c r="Q26" s="1">
        <v>6</v>
      </c>
      <c r="R26" s="1">
        <v>4</v>
      </c>
      <c r="S26" s="1">
        <v>5</v>
      </c>
      <c r="T26" s="1">
        <v>7</v>
      </c>
      <c r="U26" s="1">
        <v>6</v>
      </c>
      <c r="V26" s="1">
        <v>3</v>
      </c>
      <c r="W26" s="1">
        <v>5</v>
      </c>
      <c r="X26" s="2">
        <f t="shared" si="1"/>
        <v>46</v>
      </c>
      <c r="Y26" s="2">
        <v>91</v>
      </c>
      <c r="Z26" s="18">
        <v>83</v>
      </c>
      <c r="AA26" s="20">
        <f t="shared" si="2"/>
        <v>88</v>
      </c>
      <c r="AB26" s="2">
        <f t="shared" si="3"/>
        <v>262</v>
      </c>
      <c r="AC26" s="8">
        <f t="shared" si="5"/>
        <v>46</v>
      </c>
    </row>
    <row r="27" spans="1:29" ht="16.5" customHeight="1">
      <c r="A27" s="5">
        <f t="shared" si="4"/>
        <v>46</v>
      </c>
      <c r="B27" s="26" t="s">
        <v>116</v>
      </c>
      <c r="C27" s="12" t="s">
        <v>117</v>
      </c>
      <c r="D27" s="25" t="s">
        <v>45</v>
      </c>
      <c r="E27" s="7">
        <v>6</v>
      </c>
      <c r="F27" s="1">
        <v>5</v>
      </c>
      <c r="G27" s="1">
        <v>4</v>
      </c>
      <c r="H27" s="1">
        <v>7</v>
      </c>
      <c r="I27" s="1">
        <v>5</v>
      </c>
      <c r="J27" s="1">
        <v>3</v>
      </c>
      <c r="K27" s="1">
        <v>5</v>
      </c>
      <c r="L27" s="1">
        <v>5</v>
      </c>
      <c r="M27" s="1">
        <v>7</v>
      </c>
      <c r="N27" s="2">
        <f t="shared" si="0"/>
        <v>47</v>
      </c>
      <c r="O27" s="1">
        <v>7</v>
      </c>
      <c r="P27" s="1">
        <v>8</v>
      </c>
      <c r="Q27" s="1">
        <v>8</v>
      </c>
      <c r="R27" s="1">
        <v>4</v>
      </c>
      <c r="S27" s="1">
        <v>6</v>
      </c>
      <c r="T27" s="1">
        <v>9</v>
      </c>
      <c r="U27" s="1">
        <v>5</v>
      </c>
      <c r="V27" s="1">
        <v>3</v>
      </c>
      <c r="W27" s="1">
        <v>6</v>
      </c>
      <c r="X27" s="2">
        <f t="shared" si="1"/>
        <v>56</v>
      </c>
      <c r="Y27" s="2">
        <v>117</v>
      </c>
      <c r="Z27" s="18">
        <v>115</v>
      </c>
      <c r="AA27" s="20">
        <f t="shared" si="2"/>
        <v>103</v>
      </c>
      <c r="AB27" s="2">
        <f t="shared" si="3"/>
        <v>335</v>
      </c>
      <c r="AC27" s="8">
        <f t="shared" si="5"/>
        <v>119</v>
      </c>
    </row>
    <row r="28" spans="1:29" ht="16.5" customHeight="1">
      <c r="A28" s="5">
        <f t="shared" si="4"/>
        <v>18</v>
      </c>
      <c r="B28" s="26" t="s">
        <v>137</v>
      </c>
      <c r="C28" s="12" t="s">
        <v>138</v>
      </c>
      <c r="D28" s="23" t="s">
        <v>54</v>
      </c>
      <c r="E28" s="7">
        <v>5</v>
      </c>
      <c r="F28" s="1">
        <v>5</v>
      </c>
      <c r="G28" s="1">
        <v>2</v>
      </c>
      <c r="H28" s="1">
        <v>4</v>
      </c>
      <c r="I28" s="1">
        <v>4</v>
      </c>
      <c r="J28" s="1">
        <v>3</v>
      </c>
      <c r="K28" s="1">
        <v>4</v>
      </c>
      <c r="L28" s="1">
        <v>4</v>
      </c>
      <c r="M28" s="1">
        <v>5</v>
      </c>
      <c r="N28" s="2">
        <f t="shared" si="0"/>
        <v>36</v>
      </c>
      <c r="O28" s="1">
        <v>4</v>
      </c>
      <c r="P28" s="1">
        <v>5</v>
      </c>
      <c r="Q28" s="1">
        <v>4</v>
      </c>
      <c r="R28" s="1">
        <v>3</v>
      </c>
      <c r="S28" s="1">
        <v>5</v>
      </c>
      <c r="T28" s="1">
        <v>4</v>
      </c>
      <c r="U28" s="1">
        <v>4</v>
      </c>
      <c r="V28" s="1">
        <v>3</v>
      </c>
      <c r="W28" s="1">
        <v>5</v>
      </c>
      <c r="X28" s="2">
        <f t="shared" si="1"/>
        <v>37</v>
      </c>
      <c r="Y28" s="2">
        <v>86</v>
      </c>
      <c r="Z28" s="18">
        <v>77</v>
      </c>
      <c r="AA28" s="20">
        <f t="shared" si="2"/>
        <v>73</v>
      </c>
      <c r="AB28" s="2">
        <f t="shared" si="3"/>
        <v>236</v>
      </c>
      <c r="AC28" s="8">
        <f t="shared" si="5"/>
        <v>20</v>
      </c>
    </row>
    <row r="29" spans="1:29" ht="16.5" customHeight="1">
      <c r="A29" s="5">
        <f t="shared" si="4"/>
        <v>33</v>
      </c>
      <c r="B29" s="26" t="s">
        <v>131</v>
      </c>
      <c r="C29" s="12" t="s">
        <v>132</v>
      </c>
      <c r="D29" s="24" t="s">
        <v>54</v>
      </c>
      <c r="E29" s="7">
        <v>5</v>
      </c>
      <c r="F29" s="1">
        <v>5</v>
      </c>
      <c r="G29" s="1">
        <v>4</v>
      </c>
      <c r="H29" s="1">
        <v>5</v>
      </c>
      <c r="I29" s="1">
        <v>5</v>
      </c>
      <c r="J29" s="1">
        <v>3</v>
      </c>
      <c r="K29" s="1">
        <v>5</v>
      </c>
      <c r="L29" s="1">
        <v>5</v>
      </c>
      <c r="M29" s="1">
        <v>6</v>
      </c>
      <c r="N29" s="2">
        <f t="shared" si="0"/>
        <v>43</v>
      </c>
      <c r="O29" s="1">
        <v>5</v>
      </c>
      <c r="P29" s="1">
        <v>5</v>
      </c>
      <c r="Q29" s="1">
        <v>5</v>
      </c>
      <c r="R29" s="1">
        <v>5</v>
      </c>
      <c r="S29" s="1">
        <v>4</v>
      </c>
      <c r="T29" s="1">
        <v>6</v>
      </c>
      <c r="U29" s="1">
        <v>4</v>
      </c>
      <c r="V29" s="1">
        <v>3</v>
      </c>
      <c r="W29" s="1">
        <v>6</v>
      </c>
      <c r="X29" s="2">
        <f t="shared" si="1"/>
        <v>43</v>
      </c>
      <c r="Y29" s="2">
        <v>80</v>
      </c>
      <c r="Z29" s="18">
        <v>84</v>
      </c>
      <c r="AA29" s="20">
        <f t="shared" si="2"/>
        <v>86</v>
      </c>
      <c r="AB29" s="2">
        <f t="shared" si="3"/>
        <v>250</v>
      </c>
      <c r="AC29" s="8">
        <f t="shared" si="5"/>
        <v>34</v>
      </c>
    </row>
    <row r="30" spans="1:29" ht="16.5" customHeight="1">
      <c r="A30" s="5">
        <f t="shared" si="4"/>
        <v>2</v>
      </c>
      <c r="B30" s="26" t="s">
        <v>185</v>
      </c>
      <c r="C30" s="12" t="s">
        <v>186</v>
      </c>
      <c r="D30" s="25" t="s">
        <v>47</v>
      </c>
      <c r="E30" s="7">
        <v>4</v>
      </c>
      <c r="F30" s="1">
        <v>4</v>
      </c>
      <c r="G30" s="1">
        <v>3</v>
      </c>
      <c r="H30" s="1">
        <v>5</v>
      </c>
      <c r="I30" s="1">
        <v>4</v>
      </c>
      <c r="J30" s="1">
        <v>3</v>
      </c>
      <c r="K30" s="1">
        <v>4</v>
      </c>
      <c r="L30" s="1">
        <v>4</v>
      </c>
      <c r="M30" s="1">
        <v>6</v>
      </c>
      <c r="N30" s="2">
        <f t="shared" si="0"/>
        <v>37</v>
      </c>
      <c r="O30" s="1">
        <v>3</v>
      </c>
      <c r="P30" s="1">
        <v>5</v>
      </c>
      <c r="Q30" s="1">
        <v>4</v>
      </c>
      <c r="R30" s="1">
        <v>3</v>
      </c>
      <c r="S30" s="1">
        <v>3</v>
      </c>
      <c r="T30" s="1">
        <v>5</v>
      </c>
      <c r="U30" s="1">
        <v>4</v>
      </c>
      <c r="V30" s="1">
        <v>3</v>
      </c>
      <c r="W30" s="1">
        <v>4</v>
      </c>
      <c r="X30" s="2">
        <f t="shared" si="1"/>
        <v>34</v>
      </c>
      <c r="Y30" s="2">
        <v>75</v>
      </c>
      <c r="Z30" s="18">
        <v>75</v>
      </c>
      <c r="AA30" s="20">
        <f t="shared" si="2"/>
        <v>71</v>
      </c>
      <c r="AB30" s="2">
        <f t="shared" si="3"/>
        <v>221</v>
      </c>
      <c r="AC30" s="8">
        <f t="shared" si="5"/>
        <v>5</v>
      </c>
    </row>
    <row r="31" spans="1:29" ht="16.5" customHeight="1">
      <c r="A31" s="5">
        <f t="shared" si="4"/>
        <v>13</v>
      </c>
      <c r="B31" s="26" t="s">
        <v>161</v>
      </c>
      <c r="C31" s="12" t="s">
        <v>162</v>
      </c>
      <c r="D31" s="23" t="s">
        <v>47</v>
      </c>
      <c r="E31" s="7">
        <v>4</v>
      </c>
      <c r="F31" s="1">
        <v>7</v>
      </c>
      <c r="G31" s="1">
        <v>3</v>
      </c>
      <c r="H31" s="1">
        <v>4</v>
      </c>
      <c r="I31" s="1">
        <v>4</v>
      </c>
      <c r="J31" s="1">
        <v>3</v>
      </c>
      <c r="K31" s="1">
        <v>4</v>
      </c>
      <c r="L31" s="1">
        <v>5</v>
      </c>
      <c r="M31" s="1">
        <v>5</v>
      </c>
      <c r="N31" s="2">
        <f t="shared" si="0"/>
        <v>39</v>
      </c>
      <c r="O31" s="1">
        <v>3</v>
      </c>
      <c r="P31" s="1">
        <v>4</v>
      </c>
      <c r="Q31" s="1">
        <v>5</v>
      </c>
      <c r="R31" s="1">
        <v>3</v>
      </c>
      <c r="S31" s="1">
        <v>4</v>
      </c>
      <c r="T31" s="1">
        <v>5</v>
      </c>
      <c r="U31" s="1">
        <v>4</v>
      </c>
      <c r="V31" s="1">
        <v>3</v>
      </c>
      <c r="W31" s="1">
        <v>5</v>
      </c>
      <c r="X31" s="2">
        <f t="shared" si="1"/>
        <v>36</v>
      </c>
      <c r="Y31" s="2">
        <v>79</v>
      </c>
      <c r="Z31" s="18">
        <v>79</v>
      </c>
      <c r="AA31" s="20">
        <f t="shared" si="2"/>
        <v>75</v>
      </c>
      <c r="AB31" s="2">
        <f t="shared" si="3"/>
        <v>233</v>
      </c>
      <c r="AC31" s="8">
        <f t="shared" si="5"/>
        <v>17</v>
      </c>
    </row>
    <row r="32" spans="1:29" ht="16.5" customHeight="1">
      <c r="A32" s="5">
        <f t="shared" si="4"/>
        <v>5</v>
      </c>
      <c r="B32" s="26" t="s">
        <v>191</v>
      </c>
      <c r="C32" s="12" t="s">
        <v>192</v>
      </c>
      <c r="D32" s="24" t="s">
        <v>47</v>
      </c>
      <c r="E32" s="7">
        <v>4</v>
      </c>
      <c r="F32" s="1">
        <v>4</v>
      </c>
      <c r="G32" s="1">
        <v>3</v>
      </c>
      <c r="H32" s="1">
        <v>4</v>
      </c>
      <c r="I32" s="1">
        <v>4</v>
      </c>
      <c r="J32" s="1">
        <v>3</v>
      </c>
      <c r="K32" s="1">
        <v>5</v>
      </c>
      <c r="L32" s="1">
        <v>4</v>
      </c>
      <c r="M32" s="1">
        <v>7</v>
      </c>
      <c r="N32" s="2">
        <f t="shared" si="0"/>
        <v>38</v>
      </c>
      <c r="O32" s="1">
        <v>5</v>
      </c>
      <c r="P32" s="1">
        <v>6</v>
      </c>
      <c r="Q32" s="1">
        <v>4</v>
      </c>
      <c r="R32" s="1">
        <v>3</v>
      </c>
      <c r="S32" s="1">
        <v>4</v>
      </c>
      <c r="T32" s="1">
        <v>5</v>
      </c>
      <c r="U32" s="1">
        <v>5</v>
      </c>
      <c r="V32" s="1">
        <v>3</v>
      </c>
      <c r="W32" s="1">
        <v>4</v>
      </c>
      <c r="X32" s="2">
        <f t="shared" si="1"/>
        <v>39</v>
      </c>
      <c r="Y32" s="2">
        <v>75</v>
      </c>
      <c r="Z32" s="18">
        <v>73</v>
      </c>
      <c r="AA32" s="20">
        <f t="shared" si="2"/>
        <v>77</v>
      </c>
      <c r="AB32" s="2">
        <f t="shared" si="3"/>
        <v>225</v>
      </c>
      <c r="AC32" s="8">
        <f t="shared" si="5"/>
        <v>9</v>
      </c>
    </row>
    <row r="33" spans="1:29" ht="16.5" customHeight="1">
      <c r="A33" s="5">
        <f t="shared" si="4"/>
        <v>9</v>
      </c>
      <c r="B33" s="26" t="s">
        <v>189</v>
      </c>
      <c r="C33" s="12" t="s">
        <v>190</v>
      </c>
      <c r="D33" s="25" t="s">
        <v>47</v>
      </c>
      <c r="E33" s="7">
        <v>5</v>
      </c>
      <c r="F33" s="1">
        <v>5</v>
      </c>
      <c r="G33" s="1">
        <v>4</v>
      </c>
      <c r="H33" s="1">
        <v>3</v>
      </c>
      <c r="I33" s="1">
        <v>5</v>
      </c>
      <c r="J33" s="1">
        <v>3</v>
      </c>
      <c r="K33" s="1">
        <v>4</v>
      </c>
      <c r="L33" s="1">
        <v>6</v>
      </c>
      <c r="M33" s="1">
        <v>6</v>
      </c>
      <c r="N33" s="2">
        <f t="shared" si="0"/>
        <v>41</v>
      </c>
      <c r="O33" s="1">
        <v>4</v>
      </c>
      <c r="P33" s="1">
        <v>5</v>
      </c>
      <c r="Q33" s="1">
        <v>4</v>
      </c>
      <c r="R33" s="1">
        <v>3</v>
      </c>
      <c r="S33" s="1">
        <v>4</v>
      </c>
      <c r="T33" s="1">
        <v>5</v>
      </c>
      <c r="U33" s="1">
        <v>6</v>
      </c>
      <c r="V33" s="1">
        <v>3</v>
      </c>
      <c r="W33" s="1">
        <v>4</v>
      </c>
      <c r="X33" s="2">
        <f t="shared" si="1"/>
        <v>38</v>
      </c>
      <c r="Y33" s="2">
        <v>77</v>
      </c>
      <c r="Z33" s="18">
        <v>72</v>
      </c>
      <c r="AA33" s="20">
        <f t="shared" si="2"/>
        <v>79</v>
      </c>
      <c r="AB33" s="2">
        <f t="shared" si="3"/>
        <v>228</v>
      </c>
      <c r="AC33" s="8">
        <f t="shared" si="5"/>
        <v>12</v>
      </c>
    </row>
    <row r="34" spans="1:29" ht="16.5" customHeight="1">
      <c r="A34" s="5">
        <f t="shared" si="4"/>
        <v>19</v>
      </c>
      <c r="B34" s="26" t="s">
        <v>167</v>
      </c>
      <c r="C34" s="12" t="s">
        <v>168</v>
      </c>
      <c r="D34" s="23" t="s">
        <v>47</v>
      </c>
      <c r="E34" s="7">
        <v>5</v>
      </c>
      <c r="F34" s="1">
        <v>5</v>
      </c>
      <c r="G34" s="1">
        <v>3</v>
      </c>
      <c r="H34" s="1">
        <v>6</v>
      </c>
      <c r="I34" s="1">
        <v>5</v>
      </c>
      <c r="J34" s="1">
        <v>3</v>
      </c>
      <c r="K34" s="1">
        <v>4</v>
      </c>
      <c r="L34" s="1">
        <v>4</v>
      </c>
      <c r="M34" s="1">
        <v>5</v>
      </c>
      <c r="N34" s="2">
        <f t="shared" si="0"/>
        <v>40</v>
      </c>
      <c r="O34" s="1">
        <v>5</v>
      </c>
      <c r="P34" s="1">
        <v>6</v>
      </c>
      <c r="Q34" s="1">
        <v>4</v>
      </c>
      <c r="R34" s="1">
        <v>3</v>
      </c>
      <c r="S34" s="1">
        <v>5</v>
      </c>
      <c r="T34" s="1">
        <v>6</v>
      </c>
      <c r="U34" s="1">
        <v>4</v>
      </c>
      <c r="V34" s="1">
        <v>3</v>
      </c>
      <c r="W34" s="1">
        <v>5</v>
      </c>
      <c r="X34" s="2">
        <f t="shared" si="1"/>
        <v>41</v>
      </c>
      <c r="Y34" s="2">
        <v>80</v>
      </c>
      <c r="Z34" s="18">
        <v>77</v>
      </c>
      <c r="AA34" s="20">
        <f t="shared" si="2"/>
        <v>81</v>
      </c>
      <c r="AB34" s="2">
        <f t="shared" si="3"/>
        <v>238</v>
      </c>
      <c r="AC34" s="8">
        <f t="shared" si="5"/>
        <v>22</v>
      </c>
    </row>
    <row r="35" spans="1:29" ht="16.5" customHeight="1">
      <c r="A35" s="5">
        <f t="shared" si="4"/>
        <v>29</v>
      </c>
      <c r="B35" s="26" t="s">
        <v>145</v>
      </c>
      <c r="C35" s="12" t="s">
        <v>146</v>
      </c>
      <c r="D35" s="24" t="s">
        <v>47</v>
      </c>
      <c r="E35" s="7">
        <v>3</v>
      </c>
      <c r="F35" s="1">
        <v>5</v>
      </c>
      <c r="G35" s="1">
        <v>4</v>
      </c>
      <c r="H35" s="1">
        <v>4</v>
      </c>
      <c r="I35" s="1">
        <v>4</v>
      </c>
      <c r="J35" s="1">
        <v>3</v>
      </c>
      <c r="K35" s="1">
        <v>6</v>
      </c>
      <c r="L35" s="1">
        <v>4</v>
      </c>
      <c r="M35" s="1">
        <v>6</v>
      </c>
      <c r="N35" s="2">
        <f t="shared" si="0"/>
        <v>39</v>
      </c>
      <c r="O35" s="1">
        <v>5</v>
      </c>
      <c r="P35" s="1">
        <v>5</v>
      </c>
      <c r="Q35" s="1">
        <v>6</v>
      </c>
      <c r="R35" s="1">
        <v>4</v>
      </c>
      <c r="S35" s="1">
        <v>4</v>
      </c>
      <c r="T35" s="1">
        <v>5</v>
      </c>
      <c r="U35" s="1">
        <v>6</v>
      </c>
      <c r="V35" s="1">
        <v>4</v>
      </c>
      <c r="W35" s="1">
        <v>4</v>
      </c>
      <c r="X35" s="2">
        <f t="shared" si="1"/>
        <v>43</v>
      </c>
      <c r="Y35" s="2">
        <v>80</v>
      </c>
      <c r="Z35" s="18">
        <v>82</v>
      </c>
      <c r="AA35" s="20">
        <f t="shared" si="2"/>
        <v>82</v>
      </c>
      <c r="AB35" s="2">
        <f t="shared" si="3"/>
        <v>244</v>
      </c>
      <c r="AC35" s="8">
        <f t="shared" si="5"/>
        <v>28</v>
      </c>
    </row>
    <row r="36" spans="1:29" ht="16.5" customHeight="1">
      <c r="A36" s="5">
        <f t="shared" si="4"/>
        <v>36</v>
      </c>
      <c r="B36" s="26" t="s">
        <v>123</v>
      </c>
      <c r="C36" s="12" t="s">
        <v>124</v>
      </c>
      <c r="D36" s="25" t="s">
        <v>47</v>
      </c>
      <c r="E36" s="7">
        <v>5</v>
      </c>
      <c r="F36" s="1">
        <v>7</v>
      </c>
      <c r="G36" s="1">
        <v>4</v>
      </c>
      <c r="H36" s="1">
        <v>5</v>
      </c>
      <c r="I36" s="1">
        <v>5</v>
      </c>
      <c r="J36" s="1">
        <v>3</v>
      </c>
      <c r="K36" s="1">
        <v>4</v>
      </c>
      <c r="L36" s="1">
        <v>4</v>
      </c>
      <c r="M36" s="1">
        <v>6</v>
      </c>
      <c r="N36" s="2">
        <f t="shared" si="0"/>
        <v>43</v>
      </c>
      <c r="O36" s="1">
        <v>4</v>
      </c>
      <c r="P36" s="1">
        <v>5</v>
      </c>
      <c r="Q36" s="1">
        <v>4</v>
      </c>
      <c r="R36" s="1">
        <v>2</v>
      </c>
      <c r="S36" s="1">
        <v>5</v>
      </c>
      <c r="T36" s="1">
        <v>8</v>
      </c>
      <c r="U36" s="1">
        <v>5</v>
      </c>
      <c r="V36" s="1">
        <v>3</v>
      </c>
      <c r="W36" s="1">
        <v>5</v>
      </c>
      <c r="X36" s="2">
        <f t="shared" si="1"/>
        <v>41</v>
      </c>
      <c r="Y36" s="2">
        <v>81</v>
      </c>
      <c r="Z36" s="18">
        <v>88</v>
      </c>
      <c r="AA36" s="20">
        <f t="shared" si="2"/>
        <v>84</v>
      </c>
      <c r="AB36" s="2">
        <f t="shared" si="3"/>
        <v>253</v>
      </c>
      <c r="AC36" s="8">
        <f t="shared" si="5"/>
        <v>37</v>
      </c>
    </row>
    <row r="37" spans="1:29" ht="16.5" customHeight="1">
      <c r="A37" s="5">
        <f t="shared" si="4"/>
        <v>9</v>
      </c>
      <c r="B37" s="26" t="s">
        <v>183</v>
      </c>
      <c r="C37" s="12" t="s">
        <v>184</v>
      </c>
      <c r="D37" s="23" t="s">
        <v>50</v>
      </c>
      <c r="E37" s="7">
        <v>4</v>
      </c>
      <c r="F37" s="1">
        <v>5</v>
      </c>
      <c r="G37" s="1">
        <v>3</v>
      </c>
      <c r="H37" s="1">
        <v>4</v>
      </c>
      <c r="I37" s="1">
        <v>4</v>
      </c>
      <c r="J37" s="1">
        <v>2</v>
      </c>
      <c r="K37" s="1">
        <v>5</v>
      </c>
      <c r="L37" s="1">
        <v>4</v>
      </c>
      <c r="M37" s="1">
        <v>6</v>
      </c>
      <c r="N37" s="2">
        <f t="shared" si="0"/>
        <v>37</v>
      </c>
      <c r="O37" s="1">
        <v>5</v>
      </c>
      <c r="P37" s="1">
        <v>6</v>
      </c>
      <c r="Q37" s="1">
        <v>4</v>
      </c>
      <c r="R37" s="1">
        <v>3</v>
      </c>
      <c r="S37" s="1">
        <v>4</v>
      </c>
      <c r="T37" s="1">
        <v>5</v>
      </c>
      <c r="U37" s="1">
        <v>5</v>
      </c>
      <c r="V37" s="1">
        <v>4</v>
      </c>
      <c r="W37" s="1">
        <v>5</v>
      </c>
      <c r="X37" s="2">
        <f t="shared" si="1"/>
        <v>41</v>
      </c>
      <c r="Y37" s="2">
        <v>73</v>
      </c>
      <c r="Z37" s="18">
        <v>77</v>
      </c>
      <c r="AA37" s="20">
        <f t="shared" si="2"/>
        <v>78</v>
      </c>
      <c r="AB37" s="2">
        <f t="shared" si="3"/>
        <v>228</v>
      </c>
      <c r="AC37" s="8">
        <f t="shared" si="5"/>
        <v>12</v>
      </c>
    </row>
    <row r="38" spans="1:29" ht="16.5" customHeight="1">
      <c r="A38" s="5">
        <f t="shared" si="4"/>
        <v>28</v>
      </c>
      <c r="B38" s="26" t="s">
        <v>133</v>
      </c>
      <c r="C38" s="12" t="s">
        <v>134</v>
      </c>
      <c r="D38" s="24" t="s">
        <v>50</v>
      </c>
      <c r="E38" s="7">
        <v>5</v>
      </c>
      <c r="F38" s="1">
        <v>5</v>
      </c>
      <c r="G38" s="1">
        <v>4</v>
      </c>
      <c r="H38" s="1">
        <v>5</v>
      </c>
      <c r="I38" s="1">
        <v>4</v>
      </c>
      <c r="J38" s="1">
        <v>3</v>
      </c>
      <c r="K38" s="1">
        <v>6</v>
      </c>
      <c r="L38" s="1">
        <v>5</v>
      </c>
      <c r="M38" s="1">
        <v>5</v>
      </c>
      <c r="N38" s="2">
        <f t="shared" si="0"/>
        <v>42</v>
      </c>
      <c r="O38" s="1">
        <v>5</v>
      </c>
      <c r="P38" s="1">
        <v>5</v>
      </c>
      <c r="Q38" s="1">
        <v>4</v>
      </c>
      <c r="R38" s="1">
        <v>3</v>
      </c>
      <c r="S38" s="1">
        <v>4</v>
      </c>
      <c r="T38" s="1">
        <v>5</v>
      </c>
      <c r="U38" s="1">
        <v>4</v>
      </c>
      <c r="V38" s="1">
        <v>3</v>
      </c>
      <c r="W38" s="1">
        <v>4</v>
      </c>
      <c r="X38" s="2">
        <f t="shared" si="1"/>
        <v>37</v>
      </c>
      <c r="Y38" s="2">
        <v>81</v>
      </c>
      <c r="Z38" s="18">
        <v>83</v>
      </c>
      <c r="AA38" s="20">
        <f t="shared" si="2"/>
        <v>79</v>
      </c>
      <c r="AB38" s="2">
        <f t="shared" si="3"/>
        <v>243</v>
      </c>
      <c r="AC38" s="8">
        <f t="shared" si="5"/>
        <v>27</v>
      </c>
    </row>
    <row r="39" spans="1:29" ht="16.5" customHeight="1">
      <c r="A39" s="5">
        <f t="shared" si="4"/>
        <v>5</v>
      </c>
      <c r="B39" s="26" t="s">
        <v>179</v>
      </c>
      <c r="C39" s="12" t="s">
        <v>180</v>
      </c>
      <c r="D39" s="25" t="s">
        <v>53</v>
      </c>
      <c r="E39" s="7">
        <v>4</v>
      </c>
      <c r="F39" s="1">
        <v>5</v>
      </c>
      <c r="G39" s="1">
        <v>3</v>
      </c>
      <c r="H39" s="1">
        <v>4</v>
      </c>
      <c r="I39" s="1">
        <v>5</v>
      </c>
      <c r="J39" s="1">
        <v>2</v>
      </c>
      <c r="K39" s="1">
        <v>4</v>
      </c>
      <c r="L39" s="1">
        <v>5</v>
      </c>
      <c r="M39" s="1">
        <v>5</v>
      </c>
      <c r="N39" s="2">
        <f t="shared" si="0"/>
        <v>37</v>
      </c>
      <c r="O39" s="1">
        <v>4</v>
      </c>
      <c r="P39" s="1">
        <v>4</v>
      </c>
      <c r="Q39" s="1">
        <v>4</v>
      </c>
      <c r="R39" s="1">
        <v>3</v>
      </c>
      <c r="S39" s="1">
        <v>4</v>
      </c>
      <c r="T39" s="1">
        <v>5</v>
      </c>
      <c r="U39" s="1">
        <v>4</v>
      </c>
      <c r="V39" s="1">
        <v>3</v>
      </c>
      <c r="W39" s="1">
        <v>4</v>
      </c>
      <c r="X39" s="2">
        <f t="shared" si="1"/>
        <v>35</v>
      </c>
      <c r="Y39" s="18">
        <v>76</v>
      </c>
      <c r="Z39" s="18">
        <v>77</v>
      </c>
      <c r="AA39" s="20">
        <f t="shared" si="2"/>
        <v>72</v>
      </c>
      <c r="AB39" s="2">
        <f t="shared" si="3"/>
        <v>225</v>
      </c>
      <c r="AC39" s="8">
        <f t="shared" si="5"/>
        <v>9</v>
      </c>
    </row>
    <row r="40" spans="1:29" ht="16.5" customHeight="1">
      <c r="A40" s="5">
        <f t="shared" si="4"/>
        <v>4</v>
      </c>
      <c r="B40" s="26" t="s">
        <v>193</v>
      </c>
      <c r="C40" s="12" t="s">
        <v>194</v>
      </c>
      <c r="D40" s="23" t="s">
        <v>53</v>
      </c>
      <c r="E40" s="7">
        <v>5</v>
      </c>
      <c r="F40" s="1">
        <v>5</v>
      </c>
      <c r="G40" s="1">
        <v>3</v>
      </c>
      <c r="H40" s="1">
        <v>4</v>
      </c>
      <c r="I40" s="1">
        <v>4</v>
      </c>
      <c r="J40" s="1">
        <v>3</v>
      </c>
      <c r="K40" s="1">
        <v>4</v>
      </c>
      <c r="L40" s="1">
        <v>4</v>
      </c>
      <c r="M40" s="1">
        <v>5</v>
      </c>
      <c r="N40" s="2">
        <f t="shared" si="0"/>
        <v>37</v>
      </c>
      <c r="O40" s="1">
        <v>4</v>
      </c>
      <c r="P40" s="1">
        <v>4</v>
      </c>
      <c r="Q40" s="1">
        <v>5</v>
      </c>
      <c r="R40" s="1">
        <v>4</v>
      </c>
      <c r="S40" s="1">
        <v>4</v>
      </c>
      <c r="T40" s="1">
        <v>5</v>
      </c>
      <c r="U40" s="1">
        <v>4</v>
      </c>
      <c r="V40" s="1">
        <v>3</v>
      </c>
      <c r="W40" s="1">
        <v>5</v>
      </c>
      <c r="X40" s="2">
        <f t="shared" si="1"/>
        <v>38</v>
      </c>
      <c r="Y40" s="2">
        <v>75</v>
      </c>
      <c r="Z40" s="18">
        <v>72</v>
      </c>
      <c r="AA40" s="20">
        <f t="shared" si="2"/>
        <v>75</v>
      </c>
      <c r="AB40" s="2">
        <f t="shared" si="3"/>
        <v>222</v>
      </c>
      <c r="AC40" s="8">
        <f t="shared" si="5"/>
        <v>6</v>
      </c>
    </row>
    <row r="41" spans="1:29" ht="16.5" customHeight="1">
      <c r="A41" s="5">
        <f t="shared" si="4"/>
        <v>12</v>
      </c>
      <c r="B41" s="26" t="s">
        <v>173</v>
      </c>
      <c r="C41" s="12" t="s">
        <v>174</v>
      </c>
      <c r="D41" s="24" t="s">
        <v>48</v>
      </c>
      <c r="E41" s="7">
        <v>4</v>
      </c>
      <c r="F41" s="1">
        <v>5</v>
      </c>
      <c r="G41" s="1">
        <v>3</v>
      </c>
      <c r="H41" s="1">
        <v>6</v>
      </c>
      <c r="I41" s="1">
        <v>4</v>
      </c>
      <c r="J41" s="1">
        <v>2</v>
      </c>
      <c r="K41" s="1">
        <v>4</v>
      </c>
      <c r="L41" s="1">
        <v>4</v>
      </c>
      <c r="M41" s="1">
        <v>5</v>
      </c>
      <c r="N41" s="2">
        <f t="shared" si="0"/>
        <v>37</v>
      </c>
      <c r="O41" s="1">
        <v>5</v>
      </c>
      <c r="P41" s="1">
        <v>5</v>
      </c>
      <c r="Q41" s="1">
        <v>4</v>
      </c>
      <c r="R41" s="1">
        <v>2</v>
      </c>
      <c r="S41" s="1">
        <v>5</v>
      </c>
      <c r="T41" s="1">
        <v>5</v>
      </c>
      <c r="U41" s="1">
        <v>5</v>
      </c>
      <c r="V41" s="1">
        <v>3</v>
      </c>
      <c r="W41" s="1">
        <v>4</v>
      </c>
      <c r="X41" s="2">
        <f t="shared" si="1"/>
        <v>38</v>
      </c>
      <c r="Y41" s="2">
        <v>76</v>
      </c>
      <c r="Z41" s="18">
        <v>79</v>
      </c>
      <c r="AA41" s="20">
        <f t="shared" si="2"/>
        <v>75</v>
      </c>
      <c r="AB41" s="2">
        <f t="shared" si="3"/>
        <v>230</v>
      </c>
      <c r="AC41" s="8">
        <f t="shared" si="5"/>
        <v>14</v>
      </c>
    </row>
    <row r="42" spans="1:29" ht="16.5" customHeight="1">
      <c r="A42" s="5">
        <f t="shared" si="4"/>
        <v>13</v>
      </c>
      <c r="B42" s="26" t="s">
        <v>171</v>
      </c>
      <c r="C42" s="12" t="s">
        <v>172</v>
      </c>
      <c r="D42" s="25" t="s">
        <v>48</v>
      </c>
      <c r="E42" s="7">
        <v>4</v>
      </c>
      <c r="F42" s="1">
        <v>5</v>
      </c>
      <c r="G42" s="1">
        <v>4</v>
      </c>
      <c r="H42" s="1">
        <v>4</v>
      </c>
      <c r="I42" s="1">
        <v>4</v>
      </c>
      <c r="J42" s="1">
        <v>3</v>
      </c>
      <c r="K42" s="1">
        <v>4</v>
      </c>
      <c r="L42" s="1">
        <v>4</v>
      </c>
      <c r="M42" s="1">
        <v>5</v>
      </c>
      <c r="N42" s="2">
        <f t="shared" si="0"/>
        <v>37</v>
      </c>
      <c r="O42" s="1">
        <v>4</v>
      </c>
      <c r="P42" s="1">
        <v>5</v>
      </c>
      <c r="Q42" s="1">
        <v>6</v>
      </c>
      <c r="R42" s="1">
        <v>3</v>
      </c>
      <c r="S42" s="1">
        <v>4</v>
      </c>
      <c r="T42" s="1">
        <v>6</v>
      </c>
      <c r="U42" s="1">
        <v>4</v>
      </c>
      <c r="V42" s="1">
        <v>3</v>
      </c>
      <c r="W42" s="1">
        <v>5</v>
      </c>
      <c r="X42" s="2">
        <f t="shared" si="1"/>
        <v>40</v>
      </c>
      <c r="Y42" s="2">
        <v>79</v>
      </c>
      <c r="Z42" s="18">
        <v>77</v>
      </c>
      <c r="AA42" s="20">
        <f t="shared" si="2"/>
        <v>77</v>
      </c>
      <c r="AB42" s="2">
        <f t="shared" si="3"/>
        <v>233</v>
      </c>
      <c r="AC42" s="8">
        <f t="shared" si="5"/>
        <v>17</v>
      </c>
    </row>
    <row r="43" spans="1:29" ht="16.5" customHeight="1">
      <c r="A43" s="5">
        <f t="shared" si="4"/>
        <v>38</v>
      </c>
      <c r="B43" s="26" t="s">
        <v>106</v>
      </c>
      <c r="C43" s="12" t="s">
        <v>107</v>
      </c>
      <c r="D43" s="23" t="s">
        <v>48</v>
      </c>
      <c r="E43" s="7">
        <v>4</v>
      </c>
      <c r="F43" s="1">
        <v>5</v>
      </c>
      <c r="G43" s="1">
        <v>4</v>
      </c>
      <c r="H43" s="1">
        <v>4</v>
      </c>
      <c r="I43" s="1">
        <v>4</v>
      </c>
      <c r="J43" s="1">
        <v>3</v>
      </c>
      <c r="K43" s="1">
        <v>5</v>
      </c>
      <c r="L43" s="1">
        <v>4</v>
      </c>
      <c r="M43" s="1">
        <v>6</v>
      </c>
      <c r="N43" s="2">
        <f t="shared" si="0"/>
        <v>39</v>
      </c>
      <c r="O43" s="1">
        <v>5</v>
      </c>
      <c r="P43" s="1">
        <v>5</v>
      </c>
      <c r="Q43" s="1">
        <v>5</v>
      </c>
      <c r="R43" s="1">
        <v>3</v>
      </c>
      <c r="S43" s="1">
        <v>4</v>
      </c>
      <c r="T43" s="1">
        <v>6</v>
      </c>
      <c r="U43" s="1">
        <v>5</v>
      </c>
      <c r="V43" s="1">
        <v>3</v>
      </c>
      <c r="W43" s="1">
        <v>5</v>
      </c>
      <c r="X43" s="2">
        <f t="shared" si="1"/>
        <v>41</v>
      </c>
      <c r="Y43" s="2">
        <v>96</v>
      </c>
      <c r="Z43" s="18">
        <v>85</v>
      </c>
      <c r="AA43" s="20">
        <f t="shared" si="2"/>
        <v>80</v>
      </c>
      <c r="AB43" s="2">
        <f t="shared" si="3"/>
        <v>261</v>
      </c>
      <c r="AC43" s="8">
        <f t="shared" si="5"/>
        <v>45</v>
      </c>
    </row>
    <row r="44" spans="1:29" ht="16.5" customHeight="1">
      <c r="A44" s="5">
        <f t="shared" si="4"/>
        <v>27</v>
      </c>
      <c r="B44" s="26" t="s">
        <v>155</v>
      </c>
      <c r="C44" s="12" t="s">
        <v>156</v>
      </c>
      <c r="D44" s="24" t="s">
        <v>48</v>
      </c>
      <c r="E44" s="7">
        <v>4</v>
      </c>
      <c r="F44" s="1">
        <v>5</v>
      </c>
      <c r="G44" s="1">
        <v>4</v>
      </c>
      <c r="H44" s="1">
        <v>5</v>
      </c>
      <c r="I44" s="1">
        <v>5</v>
      </c>
      <c r="J44" s="1">
        <v>3</v>
      </c>
      <c r="K44" s="1">
        <v>4</v>
      </c>
      <c r="L44" s="1">
        <v>5</v>
      </c>
      <c r="M44" s="1">
        <v>6</v>
      </c>
      <c r="N44" s="2">
        <f t="shared" si="0"/>
        <v>41</v>
      </c>
      <c r="O44" s="1">
        <v>5</v>
      </c>
      <c r="P44" s="1">
        <v>6</v>
      </c>
      <c r="Q44" s="1">
        <v>5</v>
      </c>
      <c r="R44" s="1">
        <v>3</v>
      </c>
      <c r="S44" s="1">
        <v>4</v>
      </c>
      <c r="T44" s="1">
        <v>7</v>
      </c>
      <c r="U44" s="1">
        <v>4</v>
      </c>
      <c r="V44" s="1">
        <v>3</v>
      </c>
      <c r="W44" s="1">
        <v>4</v>
      </c>
      <c r="X44" s="2">
        <f t="shared" si="1"/>
        <v>41</v>
      </c>
      <c r="Y44" s="2">
        <v>79</v>
      </c>
      <c r="Z44" s="18">
        <v>81</v>
      </c>
      <c r="AA44" s="20">
        <f t="shared" si="2"/>
        <v>82</v>
      </c>
      <c r="AB44" s="2">
        <f t="shared" si="3"/>
        <v>242</v>
      </c>
      <c r="AC44" s="8">
        <f t="shared" si="5"/>
        <v>26</v>
      </c>
    </row>
    <row r="45" spans="1:29" ht="16.5" customHeight="1">
      <c r="A45" s="5">
        <f t="shared" si="4"/>
        <v>32</v>
      </c>
      <c r="B45" s="26" t="s">
        <v>135</v>
      </c>
      <c r="C45" s="12" t="s">
        <v>136</v>
      </c>
      <c r="D45" s="25" t="s">
        <v>48</v>
      </c>
      <c r="E45" s="7">
        <v>4</v>
      </c>
      <c r="F45" s="1">
        <v>5</v>
      </c>
      <c r="G45" s="1">
        <v>4</v>
      </c>
      <c r="H45" s="1">
        <v>5</v>
      </c>
      <c r="I45" s="1">
        <v>4</v>
      </c>
      <c r="J45" s="1">
        <v>3</v>
      </c>
      <c r="K45" s="1">
        <v>5</v>
      </c>
      <c r="L45" s="1">
        <v>4</v>
      </c>
      <c r="M45" s="1">
        <v>5</v>
      </c>
      <c r="N45" s="2">
        <f t="shared" si="0"/>
        <v>39</v>
      </c>
      <c r="O45" s="1">
        <v>5</v>
      </c>
      <c r="P45" s="1">
        <v>7</v>
      </c>
      <c r="Q45" s="1">
        <v>7</v>
      </c>
      <c r="R45" s="1">
        <v>4</v>
      </c>
      <c r="S45" s="1">
        <v>4</v>
      </c>
      <c r="T45" s="1">
        <v>6</v>
      </c>
      <c r="U45" s="1">
        <v>4</v>
      </c>
      <c r="V45" s="1">
        <v>3</v>
      </c>
      <c r="W45" s="1">
        <v>5</v>
      </c>
      <c r="X45" s="2">
        <f t="shared" si="1"/>
        <v>45</v>
      </c>
      <c r="Y45" s="2">
        <v>84</v>
      </c>
      <c r="Z45" s="18">
        <v>79</v>
      </c>
      <c r="AA45" s="20">
        <f t="shared" si="2"/>
        <v>84</v>
      </c>
      <c r="AB45" s="2">
        <f t="shared" si="3"/>
        <v>247</v>
      </c>
      <c r="AC45" s="8">
        <f t="shared" si="5"/>
        <v>31</v>
      </c>
    </row>
    <row r="46" spans="1:29" ht="16.5" customHeight="1">
      <c r="A46" s="5">
        <f t="shared" si="4"/>
        <v>42</v>
      </c>
      <c r="B46" s="26" t="s">
        <v>108</v>
      </c>
      <c r="C46" s="12" t="s">
        <v>109</v>
      </c>
      <c r="D46" s="23" t="s">
        <v>48</v>
      </c>
      <c r="E46" s="7">
        <v>5</v>
      </c>
      <c r="F46" s="1">
        <v>5</v>
      </c>
      <c r="G46" s="1">
        <v>3</v>
      </c>
      <c r="H46" s="1">
        <v>4</v>
      </c>
      <c r="I46" s="1">
        <v>4</v>
      </c>
      <c r="J46" s="1">
        <v>5</v>
      </c>
      <c r="K46" s="1">
        <v>6</v>
      </c>
      <c r="L46" s="1">
        <v>4</v>
      </c>
      <c r="M46" s="1">
        <v>7</v>
      </c>
      <c r="N46" s="2">
        <f t="shared" si="0"/>
        <v>43</v>
      </c>
      <c r="O46" s="1">
        <v>6</v>
      </c>
      <c r="P46" s="1">
        <v>6</v>
      </c>
      <c r="Q46" s="1">
        <v>5</v>
      </c>
      <c r="R46" s="1">
        <v>4</v>
      </c>
      <c r="S46" s="1">
        <v>4</v>
      </c>
      <c r="T46" s="1">
        <v>7</v>
      </c>
      <c r="U46" s="1">
        <v>5</v>
      </c>
      <c r="V46" s="1">
        <v>4</v>
      </c>
      <c r="W46" s="1">
        <v>5</v>
      </c>
      <c r="X46" s="2">
        <f t="shared" si="1"/>
        <v>46</v>
      </c>
      <c r="Y46" s="2">
        <v>88</v>
      </c>
      <c r="Z46" s="18">
        <v>93</v>
      </c>
      <c r="AA46" s="20">
        <f t="shared" si="2"/>
        <v>89</v>
      </c>
      <c r="AB46" s="2">
        <f t="shared" si="3"/>
        <v>270</v>
      </c>
      <c r="AC46" s="8">
        <f t="shared" si="5"/>
        <v>54</v>
      </c>
    </row>
    <row r="47" spans="1:29" ht="16.5" customHeight="1">
      <c r="A47" s="5">
        <f t="shared" si="4"/>
        <v>41</v>
      </c>
      <c r="B47" s="26" t="s">
        <v>104</v>
      </c>
      <c r="C47" s="12" t="s">
        <v>105</v>
      </c>
      <c r="D47" s="24" t="s">
        <v>48</v>
      </c>
      <c r="E47" s="7">
        <v>4</v>
      </c>
      <c r="F47" s="1">
        <v>6</v>
      </c>
      <c r="G47" s="1">
        <v>3</v>
      </c>
      <c r="H47" s="1">
        <v>5</v>
      </c>
      <c r="I47" s="1">
        <v>5</v>
      </c>
      <c r="J47" s="1">
        <v>4</v>
      </c>
      <c r="K47" s="1">
        <v>6</v>
      </c>
      <c r="L47" s="1">
        <v>5</v>
      </c>
      <c r="M47" s="1">
        <v>6</v>
      </c>
      <c r="N47" s="2">
        <f t="shared" si="0"/>
        <v>44</v>
      </c>
      <c r="O47" s="1">
        <v>6</v>
      </c>
      <c r="P47" s="1">
        <v>5</v>
      </c>
      <c r="Q47" s="1">
        <v>6</v>
      </c>
      <c r="R47" s="1">
        <v>4</v>
      </c>
      <c r="S47" s="1">
        <v>5</v>
      </c>
      <c r="T47" s="1">
        <v>7</v>
      </c>
      <c r="U47" s="1">
        <v>5</v>
      </c>
      <c r="V47" s="1">
        <v>3</v>
      </c>
      <c r="W47" s="1">
        <v>4</v>
      </c>
      <c r="X47" s="2">
        <f t="shared" si="1"/>
        <v>45</v>
      </c>
      <c r="Y47" s="2">
        <v>91</v>
      </c>
      <c r="Z47" s="18">
        <v>89</v>
      </c>
      <c r="AA47" s="20">
        <f t="shared" si="2"/>
        <v>89</v>
      </c>
      <c r="AB47" s="2">
        <f t="shared" si="3"/>
        <v>269</v>
      </c>
      <c r="AC47" s="8">
        <f t="shared" si="5"/>
        <v>53</v>
      </c>
    </row>
    <row r="48" spans="1:29" ht="16.5" customHeight="1">
      <c r="A48" s="5">
        <f t="shared" si="4"/>
        <v>43</v>
      </c>
      <c r="B48" s="26" t="s">
        <v>110</v>
      </c>
      <c r="C48" s="12" t="s">
        <v>111</v>
      </c>
      <c r="D48" s="25" t="s">
        <v>48</v>
      </c>
      <c r="E48" s="7">
        <v>6</v>
      </c>
      <c r="F48" s="1">
        <v>7</v>
      </c>
      <c r="G48" s="1">
        <v>4</v>
      </c>
      <c r="H48" s="1">
        <v>4</v>
      </c>
      <c r="I48" s="1">
        <v>8</v>
      </c>
      <c r="J48" s="1">
        <v>2</v>
      </c>
      <c r="K48" s="1">
        <v>6</v>
      </c>
      <c r="L48" s="1">
        <v>5</v>
      </c>
      <c r="M48" s="1">
        <v>8</v>
      </c>
      <c r="N48" s="2">
        <f t="shared" si="0"/>
        <v>50</v>
      </c>
      <c r="O48" s="1">
        <v>5</v>
      </c>
      <c r="P48" s="1">
        <v>6</v>
      </c>
      <c r="Q48" s="1">
        <v>4</v>
      </c>
      <c r="R48" s="1">
        <v>4</v>
      </c>
      <c r="S48" s="1">
        <v>6</v>
      </c>
      <c r="T48" s="1">
        <v>5</v>
      </c>
      <c r="U48" s="1">
        <v>4</v>
      </c>
      <c r="V48" s="1">
        <v>3</v>
      </c>
      <c r="W48" s="1">
        <v>5</v>
      </c>
      <c r="X48" s="2">
        <f t="shared" si="1"/>
        <v>42</v>
      </c>
      <c r="Y48" s="2">
        <v>94</v>
      </c>
      <c r="Z48" s="18">
        <v>101</v>
      </c>
      <c r="AA48" s="20">
        <f t="shared" si="2"/>
        <v>92</v>
      </c>
      <c r="AB48" s="2">
        <f t="shared" si="3"/>
        <v>287</v>
      </c>
      <c r="AC48" s="8">
        <f t="shared" si="5"/>
        <v>71</v>
      </c>
    </row>
    <row r="49" spans="1:29" ht="16.5" customHeight="1">
      <c r="A49" s="5">
        <f t="shared" si="4"/>
        <v>23</v>
      </c>
      <c r="B49" s="26" t="s">
        <v>141</v>
      </c>
      <c r="C49" s="12" t="s">
        <v>142</v>
      </c>
      <c r="D49" s="23" t="s">
        <v>49</v>
      </c>
      <c r="E49" s="7">
        <v>4</v>
      </c>
      <c r="F49" s="1">
        <v>5</v>
      </c>
      <c r="G49" s="1">
        <v>4</v>
      </c>
      <c r="H49" s="1">
        <v>5</v>
      </c>
      <c r="I49" s="1">
        <v>4</v>
      </c>
      <c r="J49" s="1">
        <v>3</v>
      </c>
      <c r="K49" s="1">
        <v>5</v>
      </c>
      <c r="L49" s="1">
        <v>4</v>
      </c>
      <c r="M49" s="1">
        <v>5</v>
      </c>
      <c r="N49" s="2">
        <f t="shared" si="0"/>
        <v>39</v>
      </c>
      <c r="O49" s="1">
        <v>6</v>
      </c>
      <c r="P49" s="1">
        <v>4</v>
      </c>
      <c r="Q49" s="1">
        <v>4</v>
      </c>
      <c r="R49" s="1">
        <v>3</v>
      </c>
      <c r="S49" s="1">
        <v>4</v>
      </c>
      <c r="T49" s="1">
        <v>5</v>
      </c>
      <c r="U49" s="1">
        <v>4</v>
      </c>
      <c r="V49" s="1">
        <v>5</v>
      </c>
      <c r="W49" s="1">
        <v>4</v>
      </c>
      <c r="X49" s="2">
        <f t="shared" si="1"/>
        <v>39</v>
      </c>
      <c r="Y49" s="2">
        <v>79</v>
      </c>
      <c r="Z49" s="18">
        <v>83</v>
      </c>
      <c r="AA49" s="20">
        <f t="shared" si="2"/>
        <v>78</v>
      </c>
      <c r="AB49" s="2">
        <f t="shared" si="3"/>
        <v>240</v>
      </c>
      <c r="AC49" s="8">
        <f t="shared" si="5"/>
        <v>24</v>
      </c>
    </row>
    <row r="50" spans="1:29" ht="16.5" customHeight="1">
      <c r="A50" s="5">
        <f t="shared" si="4"/>
        <v>31</v>
      </c>
      <c r="B50" s="26" t="s">
        <v>149</v>
      </c>
      <c r="C50" s="12" t="s">
        <v>150</v>
      </c>
      <c r="D50" s="24" t="s">
        <v>49</v>
      </c>
      <c r="E50" s="7">
        <v>4</v>
      </c>
      <c r="F50" s="1">
        <v>5</v>
      </c>
      <c r="G50" s="1">
        <v>3</v>
      </c>
      <c r="H50" s="1">
        <v>5</v>
      </c>
      <c r="I50" s="1">
        <v>7</v>
      </c>
      <c r="J50" s="1">
        <v>2</v>
      </c>
      <c r="K50" s="1">
        <v>5</v>
      </c>
      <c r="L50" s="1">
        <v>3</v>
      </c>
      <c r="M50" s="1">
        <v>5</v>
      </c>
      <c r="N50" s="2">
        <f t="shared" si="0"/>
        <v>39</v>
      </c>
      <c r="O50" s="1">
        <v>4</v>
      </c>
      <c r="P50" s="1">
        <v>4</v>
      </c>
      <c r="Q50" s="1">
        <v>6</v>
      </c>
      <c r="R50" s="1">
        <v>4</v>
      </c>
      <c r="S50" s="1">
        <v>6</v>
      </c>
      <c r="T50" s="1">
        <v>6</v>
      </c>
      <c r="U50" s="1">
        <v>5</v>
      </c>
      <c r="V50" s="1">
        <v>3</v>
      </c>
      <c r="W50" s="1">
        <v>6</v>
      </c>
      <c r="X50" s="2">
        <f t="shared" si="1"/>
        <v>44</v>
      </c>
      <c r="Y50" s="2">
        <v>82</v>
      </c>
      <c r="Z50" s="18">
        <v>80</v>
      </c>
      <c r="AA50" s="20">
        <f t="shared" si="2"/>
        <v>83</v>
      </c>
      <c r="AB50" s="2">
        <f t="shared" si="3"/>
        <v>245</v>
      </c>
      <c r="AC50" s="8">
        <f t="shared" si="5"/>
        <v>29</v>
      </c>
    </row>
    <row r="51" spans="1:29" ht="18.75" customHeight="1">
      <c r="A51" s="5">
        <f t="shared" si="4"/>
        <v>36</v>
      </c>
      <c r="B51" s="26" t="s">
        <v>127</v>
      </c>
      <c r="C51" s="12" t="s">
        <v>128</v>
      </c>
      <c r="D51" s="25" t="s">
        <v>49</v>
      </c>
      <c r="E51" s="7">
        <v>5</v>
      </c>
      <c r="F51" s="1">
        <v>6</v>
      </c>
      <c r="G51" s="1">
        <v>4</v>
      </c>
      <c r="H51" s="1">
        <v>5</v>
      </c>
      <c r="I51" s="1">
        <v>4</v>
      </c>
      <c r="J51" s="1">
        <v>6</v>
      </c>
      <c r="K51" s="1">
        <v>6</v>
      </c>
      <c r="L51" s="1">
        <v>4</v>
      </c>
      <c r="M51" s="1">
        <v>5</v>
      </c>
      <c r="N51" s="2">
        <f t="shared" si="0"/>
        <v>45</v>
      </c>
      <c r="O51" s="1">
        <v>5</v>
      </c>
      <c r="P51" s="1">
        <v>4</v>
      </c>
      <c r="Q51" s="1">
        <v>6</v>
      </c>
      <c r="R51" s="1">
        <v>3</v>
      </c>
      <c r="S51" s="1">
        <v>4</v>
      </c>
      <c r="T51" s="1">
        <v>5</v>
      </c>
      <c r="U51" s="1">
        <v>5</v>
      </c>
      <c r="V51" s="1">
        <v>5</v>
      </c>
      <c r="W51" s="1">
        <v>6</v>
      </c>
      <c r="X51" s="2">
        <f t="shared" si="1"/>
        <v>43</v>
      </c>
      <c r="Y51" s="2">
        <v>82</v>
      </c>
      <c r="Z51" s="18">
        <v>83</v>
      </c>
      <c r="AA51" s="20">
        <f t="shared" si="2"/>
        <v>88</v>
      </c>
      <c r="AB51" s="2">
        <f t="shared" si="3"/>
        <v>253</v>
      </c>
      <c r="AC51" s="8">
        <f t="shared" si="5"/>
        <v>37</v>
      </c>
    </row>
    <row r="52" spans="1:29" ht="16.5" customHeight="1">
      <c r="A52" s="5" t="s">
        <v>258</v>
      </c>
      <c r="B52" s="26" t="s">
        <v>129</v>
      </c>
      <c r="C52" s="12" t="s">
        <v>130</v>
      </c>
      <c r="D52" s="25" t="s">
        <v>51</v>
      </c>
      <c r="E52" s="7"/>
      <c r="F52" s="1"/>
      <c r="G52" s="1"/>
      <c r="H52" s="1"/>
      <c r="I52" s="1"/>
      <c r="J52" s="1"/>
      <c r="K52" s="1"/>
      <c r="L52" s="1"/>
      <c r="M52" s="1"/>
      <c r="N52" s="2">
        <f t="shared" si="0"/>
        <v>0</v>
      </c>
      <c r="O52" s="1"/>
      <c r="P52" s="1"/>
      <c r="Q52" s="1"/>
      <c r="R52" s="1"/>
      <c r="S52" s="1"/>
      <c r="T52" s="1"/>
      <c r="U52" s="1"/>
      <c r="V52" s="1"/>
      <c r="W52" s="1"/>
      <c r="X52" s="2">
        <f t="shared" si="1"/>
        <v>0</v>
      </c>
      <c r="Y52" s="2">
        <v>80</v>
      </c>
      <c r="Z52" s="18">
        <v>84</v>
      </c>
      <c r="AA52" s="20">
        <f t="shared" si="2"/>
        <v>0</v>
      </c>
      <c r="AB52" s="2">
        <f t="shared" si="3"/>
        <v>164</v>
      </c>
      <c r="AC52" s="8"/>
    </row>
    <row r="53" ht="18.75" customHeight="1"/>
    <row r="54" spans="1:29" ht="16.5" customHeight="1">
      <c r="A54" s="30" t="s">
        <v>100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6.5" customHeight="1">
      <c r="A55" s="13" t="s">
        <v>40</v>
      </c>
      <c r="B55" s="10" t="s">
        <v>5</v>
      </c>
      <c r="C55" s="10" t="s">
        <v>6</v>
      </c>
      <c r="D55" s="10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 t="s">
        <v>0</v>
      </c>
      <c r="O55" s="2">
        <v>10</v>
      </c>
      <c r="P55" s="2">
        <v>11</v>
      </c>
      <c r="Q55" s="2">
        <v>12</v>
      </c>
      <c r="R55" s="2">
        <v>13</v>
      </c>
      <c r="S55" s="2">
        <v>14</v>
      </c>
      <c r="T55" s="2">
        <v>15</v>
      </c>
      <c r="U55" s="2">
        <v>16</v>
      </c>
      <c r="V55" s="2">
        <v>17</v>
      </c>
      <c r="W55" s="2">
        <v>18</v>
      </c>
      <c r="X55" s="2" t="s">
        <v>1</v>
      </c>
      <c r="Y55" s="2" t="s">
        <v>4</v>
      </c>
      <c r="Z55" s="18" t="s">
        <v>76</v>
      </c>
      <c r="AA55" s="20" t="s">
        <v>197</v>
      </c>
      <c r="AB55" s="2" t="s">
        <v>2</v>
      </c>
      <c r="AC55" s="31" t="s">
        <v>3</v>
      </c>
    </row>
    <row r="56" spans="1:29" ht="16.5" customHeight="1">
      <c r="A56" s="14" t="s">
        <v>39</v>
      </c>
      <c r="B56" s="10" t="s">
        <v>7</v>
      </c>
      <c r="C56" s="6" t="s">
        <v>8</v>
      </c>
      <c r="D56" s="6"/>
      <c r="E56" s="2">
        <v>4</v>
      </c>
      <c r="F56" s="2">
        <v>5</v>
      </c>
      <c r="G56" s="2">
        <v>3</v>
      </c>
      <c r="H56" s="2">
        <v>4</v>
      </c>
      <c r="I56" s="2">
        <v>4</v>
      </c>
      <c r="J56" s="2">
        <v>3</v>
      </c>
      <c r="K56" s="2">
        <v>4</v>
      </c>
      <c r="L56" s="2">
        <v>4</v>
      </c>
      <c r="M56" s="2">
        <v>5</v>
      </c>
      <c r="N56" s="2">
        <f aca="true" t="shared" si="6" ref="N56:N85">SUM(E56:M56)</f>
        <v>36</v>
      </c>
      <c r="O56" s="2">
        <v>4</v>
      </c>
      <c r="P56" s="2">
        <v>5</v>
      </c>
      <c r="Q56" s="2">
        <v>4</v>
      </c>
      <c r="R56" s="2">
        <v>3</v>
      </c>
      <c r="S56" s="2">
        <v>4</v>
      </c>
      <c r="T56" s="2">
        <v>5</v>
      </c>
      <c r="U56" s="2">
        <v>4</v>
      </c>
      <c r="V56" s="2">
        <v>3</v>
      </c>
      <c r="W56" s="2">
        <v>4</v>
      </c>
      <c r="X56" s="2">
        <f aca="true" t="shared" si="7" ref="X56:X85">SUM(O56:W56)</f>
        <v>36</v>
      </c>
      <c r="Y56" s="2">
        <v>72</v>
      </c>
      <c r="Z56" s="18">
        <v>72</v>
      </c>
      <c r="AA56" s="20">
        <f aca="true" t="shared" si="8" ref="AA56:AA85">N56+X56</f>
        <v>72</v>
      </c>
      <c r="AB56" s="2">
        <f aca="true" t="shared" si="9" ref="AB56:AB85">SUM(Y56:AA56)</f>
        <v>216</v>
      </c>
      <c r="AC56" s="32"/>
    </row>
    <row r="57" spans="1:29" ht="16.5" customHeight="1">
      <c r="A57" s="5">
        <f aca="true" t="shared" si="10" ref="A57:A84">RANK(AB57,AB$57:AB$84,1)</f>
        <v>9</v>
      </c>
      <c r="B57" s="26" t="s">
        <v>242</v>
      </c>
      <c r="C57" s="12" t="s">
        <v>243</v>
      </c>
      <c r="D57" s="23" t="s">
        <v>52</v>
      </c>
      <c r="E57" s="7">
        <v>4</v>
      </c>
      <c r="F57" s="1">
        <v>4</v>
      </c>
      <c r="G57" s="1">
        <v>4</v>
      </c>
      <c r="H57" s="1">
        <v>4</v>
      </c>
      <c r="I57" s="1">
        <v>5</v>
      </c>
      <c r="J57" s="1">
        <v>2</v>
      </c>
      <c r="K57" s="1">
        <v>5</v>
      </c>
      <c r="L57" s="1">
        <v>5</v>
      </c>
      <c r="M57" s="1">
        <v>5</v>
      </c>
      <c r="N57" s="2">
        <f t="shared" si="6"/>
        <v>38</v>
      </c>
      <c r="O57" s="1">
        <v>3</v>
      </c>
      <c r="P57" s="1">
        <v>5</v>
      </c>
      <c r="Q57" s="1">
        <v>4</v>
      </c>
      <c r="R57" s="1">
        <v>3</v>
      </c>
      <c r="S57" s="1">
        <v>4</v>
      </c>
      <c r="T57" s="1">
        <v>5</v>
      </c>
      <c r="U57" s="1">
        <v>4</v>
      </c>
      <c r="V57" s="1">
        <v>3</v>
      </c>
      <c r="W57" s="1">
        <v>5</v>
      </c>
      <c r="X57" s="2">
        <f t="shared" si="7"/>
        <v>36</v>
      </c>
      <c r="Y57" s="2">
        <v>75</v>
      </c>
      <c r="Z57" s="18">
        <v>78</v>
      </c>
      <c r="AA57" s="20">
        <f t="shared" si="8"/>
        <v>74</v>
      </c>
      <c r="AB57" s="2">
        <f t="shared" si="9"/>
        <v>227</v>
      </c>
      <c r="AC57" s="8">
        <f aca="true" t="shared" si="11" ref="AC57:AC84">AB57-216</f>
        <v>11</v>
      </c>
    </row>
    <row r="58" spans="1:29" ht="16.5" customHeight="1">
      <c r="A58" s="5">
        <f t="shared" si="10"/>
        <v>2</v>
      </c>
      <c r="B58" s="26" t="s">
        <v>256</v>
      </c>
      <c r="C58" s="12" t="s">
        <v>257</v>
      </c>
      <c r="D58" s="24" t="s">
        <v>52</v>
      </c>
      <c r="E58" s="7">
        <v>4</v>
      </c>
      <c r="F58" s="1">
        <v>5</v>
      </c>
      <c r="G58" s="1">
        <v>3</v>
      </c>
      <c r="H58" s="1">
        <v>4</v>
      </c>
      <c r="I58" s="1">
        <v>4</v>
      </c>
      <c r="J58" s="1">
        <v>3</v>
      </c>
      <c r="K58" s="1">
        <v>5</v>
      </c>
      <c r="L58" s="1">
        <v>4</v>
      </c>
      <c r="M58" s="1">
        <v>6</v>
      </c>
      <c r="N58" s="2">
        <f t="shared" si="6"/>
        <v>38</v>
      </c>
      <c r="O58" s="1">
        <v>4</v>
      </c>
      <c r="P58" s="1">
        <v>5</v>
      </c>
      <c r="Q58" s="1">
        <v>4</v>
      </c>
      <c r="R58" s="1">
        <v>3</v>
      </c>
      <c r="S58" s="1">
        <v>4</v>
      </c>
      <c r="T58" s="1">
        <v>5</v>
      </c>
      <c r="U58" s="1">
        <v>5</v>
      </c>
      <c r="V58" s="1">
        <v>3</v>
      </c>
      <c r="W58" s="1">
        <v>3</v>
      </c>
      <c r="X58" s="2">
        <f t="shared" si="7"/>
        <v>36</v>
      </c>
      <c r="Y58" s="2">
        <v>69</v>
      </c>
      <c r="Z58" s="18">
        <v>72</v>
      </c>
      <c r="AA58" s="20">
        <f t="shared" si="8"/>
        <v>74</v>
      </c>
      <c r="AB58" s="2">
        <f t="shared" si="9"/>
        <v>215</v>
      </c>
      <c r="AC58" s="8">
        <f t="shared" si="11"/>
        <v>-1</v>
      </c>
    </row>
    <row r="59" spans="1:29" ht="16.5" customHeight="1">
      <c r="A59" s="5">
        <f t="shared" si="10"/>
        <v>12</v>
      </c>
      <c r="B59" s="26" t="s">
        <v>224</v>
      </c>
      <c r="C59" s="12" t="s">
        <v>225</v>
      </c>
      <c r="D59" s="23" t="s">
        <v>52</v>
      </c>
      <c r="E59" s="7">
        <v>4</v>
      </c>
      <c r="F59" s="1">
        <v>5</v>
      </c>
      <c r="G59" s="1">
        <v>2</v>
      </c>
      <c r="H59" s="1">
        <v>4</v>
      </c>
      <c r="I59" s="1">
        <v>4</v>
      </c>
      <c r="J59" s="1">
        <v>4</v>
      </c>
      <c r="K59" s="1">
        <v>5</v>
      </c>
      <c r="L59" s="1">
        <v>5</v>
      </c>
      <c r="M59" s="1">
        <v>6</v>
      </c>
      <c r="N59" s="2">
        <f t="shared" si="6"/>
        <v>39</v>
      </c>
      <c r="O59" s="1">
        <v>4</v>
      </c>
      <c r="P59" s="1">
        <v>5</v>
      </c>
      <c r="Q59" s="1">
        <v>5</v>
      </c>
      <c r="R59" s="1">
        <v>3</v>
      </c>
      <c r="S59" s="1">
        <v>5</v>
      </c>
      <c r="T59" s="1">
        <v>4</v>
      </c>
      <c r="U59" s="1">
        <v>4</v>
      </c>
      <c r="V59" s="1">
        <v>3</v>
      </c>
      <c r="W59" s="1">
        <v>6</v>
      </c>
      <c r="X59" s="2">
        <f t="shared" si="7"/>
        <v>39</v>
      </c>
      <c r="Y59" s="2">
        <v>81</v>
      </c>
      <c r="Z59" s="18">
        <v>82</v>
      </c>
      <c r="AA59" s="20">
        <f t="shared" si="8"/>
        <v>78</v>
      </c>
      <c r="AB59" s="2">
        <f t="shared" si="9"/>
        <v>241</v>
      </c>
      <c r="AC59" s="8">
        <f t="shared" si="11"/>
        <v>25</v>
      </c>
    </row>
    <row r="60" spans="1:29" ht="16.5" customHeight="1">
      <c r="A60" s="5">
        <f t="shared" si="10"/>
        <v>18</v>
      </c>
      <c r="B60" s="26" t="s">
        <v>218</v>
      </c>
      <c r="C60" s="12" t="s">
        <v>219</v>
      </c>
      <c r="D60" s="24" t="s">
        <v>52</v>
      </c>
      <c r="E60" s="7">
        <v>4</v>
      </c>
      <c r="F60" s="1">
        <v>5</v>
      </c>
      <c r="G60" s="1">
        <v>4</v>
      </c>
      <c r="H60" s="1">
        <v>4</v>
      </c>
      <c r="I60" s="1">
        <v>5</v>
      </c>
      <c r="J60" s="1">
        <v>3</v>
      </c>
      <c r="K60" s="1">
        <v>4</v>
      </c>
      <c r="L60" s="1">
        <v>6</v>
      </c>
      <c r="M60" s="1">
        <v>7</v>
      </c>
      <c r="N60" s="2">
        <f t="shared" si="6"/>
        <v>42</v>
      </c>
      <c r="O60" s="1">
        <v>3</v>
      </c>
      <c r="P60" s="1">
        <v>6</v>
      </c>
      <c r="Q60" s="1">
        <v>7</v>
      </c>
      <c r="R60" s="1">
        <v>3</v>
      </c>
      <c r="S60" s="1">
        <v>4</v>
      </c>
      <c r="T60" s="1">
        <v>5</v>
      </c>
      <c r="U60" s="1">
        <v>4</v>
      </c>
      <c r="V60" s="1">
        <v>4</v>
      </c>
      <c r="W60" s="1">
        <v>5</v>
      </c>
      <c r="X60" s="2">
        <f t="shared" si="7"/>
        <v>41</v>
      </c>
      <c r="Y60" s="2">
        <v>85</v>
      </c>
      <c r="Z60" s="18">
        <v>83</v>
      </c>
      <c r="AA60" s="20">
        <f t="shared" si="8"/>
        <v>83</v>
      </c>
      <c r="AB60" s="2">
        <f t="shared" si="9"/>
        <v>251</v>
      </c>
      <c r="AC60" s="8">
        <f t="shared" si="11"/>
        <v>35</v>
      </c>
    </row>
    <row r="61" spans="1:29" ht="16.5" customHeight="1">
      <c r="A61" s="5">
        <f t="shared" si="10"/>
        <v>26</v>
      </c>
      <c r="B61" s="26" t="s">
        <v>204</v>
      </c>
      <c r="C61" s="12" t="s">
        <v>205</v>
      </c>
      <c r="D61" s="25" t="s">
        <v>46</v>
      </c>
      <c r="E61" s="7">
        <v>6</v>
      </c>
      <c r="F61" s="1">
        <v>5</v>
      </c>
      <c r="G61" s="1">
        <v>4</v>
      </c>
      <c r="H61" s="1">
        <v>4</v>
      </c>
      <c r="I61" s="1">
        <v>4</v>
      </c>
      <c r="J61" s="1">
        <v>4</v>
      </c>
      <c r="K61" s="1">
        <v>4</v>
      </c>
      <c r="L61" s="1">
        <v>4</v>
      </c>
      <c r="M61" s="1">
        <v>7</v>
      </c>
      <c r="N61" s="2">
        <f t="shared" si="6"/>
        <v>42</v>
      </c>
      <c r="O61" s="1">
        <v>5</v>
      </c>
      <c r="P61" s="1">
        <v>5</v>
      </c>
      <c r="Q61" s="1">
        <v>5</v>
      </c>
      <c r="R61" s="1">
        <v>3</v>
      </c>
      <c r="S61" s="1">
        <v>4</v>
      </c>
      <c r="T61" s="1">
        <v>6</v>
      </c>
      <c r="U61" s="1">
        <v>7</v>
      </c>
      <c r="V61" s="1">
        <v>3</v>
      </c>
      <c r="W61" s="1">
        <v>7</v>
      </c>
      <c r="X61" s="2">
        <f t="shared" si="7"/>
        <v>45</v>
      </c>
      <c r="Y61" s="2">
        <v>100</v>
      </c>
      <c r="Z61" s="18">
        <v>88</v>
      </c>
      <c r="AA61" s="20">
        <f t="shared" si="8"/>
        <v>87</v>
      </c>
      <c r="AB61" s="2">
        <f t="shared" si="9"/>
        <v>275</v>
      </c>
      <c r="AC61" s="8">
        <f t="shared" si="11"/>
        <v>59</v>
      </c>
    </row>
    <row r="62" spans="1:29" ht="16.5" customHeight="1">
      <c r="A62" s="5">
        <f t="shared" si="10"/>
        <v>3</v>
      </c>
      <c r="B62" s="26" t="s">
        <v>254</v>
      </c>
      <c r="C62" s="12" t="s">
        <v>255</v>
      </c>
      <c r="D62" s="23" t="s">
        <v>51</v>
      </c>
      <c r="E62" s="7">
        <v>6</v>
      </c>
      <c r="F62" s="1">
        <v>5</v>
      </c>
      <c r="G62" s="1">
        <v>4</v>
      </c>
      <c r="H62" s="1">
        <v>4</v>
      </c>
      <c r="I62" s="1">
        <v>4</v>
      </c>
      <c r="J62" s="1">
        <v>3</v>
      </c>
      <c r="K62" s="1">
        <v>5</v>
      </c>
      <c r="L62" s="1">
        <v>4</v>
      </c>
      <c r="M62" s="1">
        <v>5</v>
      </c>
      <c r="N62" s="2">
        <f t="shared" si="6"/>
        <v>40</v>
      </c>
      <c r="O62" s="1">
        <v>4</v>
      </c>
      <c r="P62" s="1">
        <v>4</v>
      </c>
      <c r="Q62" s="1">
        <v>4</v>
      </c>
      <c r="R62" s="1">
        <v>2</v>
      </c>
      <c r="S62" s="1">
        <v>4</v>
      </c>
      <c r="T62" s="1">
        <v>7</v>
      </c>
      <c r="U62" s="1">
        <v>4</v>
      </c>
      <c r="V62" s="1">
        <v>3</v>
      </c>
      <c r="W62" s="1">
        <v>4</v>
      </c>
      <c r="X62" s="2">
        <f t="shared" si="7"/>
        <v>36</v>
      </c>
      <c r="Y62" s="2">
        <v>72</v>
      </c>
      <c r="Z62" s="18">
        <v>72</v>
      </c>
      <c r="AA62" s="20">
        <f t="shared" si="8"/>
        <v>76</v>
      </c>
      <c r="AB62" s="2">
        <f t="shared" si="9"/>
        <v>220</v>
      </c>
      <c r="AC62" s="8">
        <f t="shared" si="11"/>
        <v>4</v>
      </c>
    </row>
    <row r="63" spans="1:29" ht="16.5" customHeight="1">
      <c r="A63" s="5">
        <f t="shared" si="10"/>
        <v>23</v>
      </c>
      <c r="B63" s="26" t="s">
        <v>214</v>
      </c>
      <c r="C63" s="12" t="s">
        <v>215</v>
      </c>
      <c r="D63" s="25" t="s">
        <v>51</v>
      </c>
      <c r="E63" s="7">
        <v>4</v>
      </c>
      <c r="F63" s="1">
        <v>5</v>
      </c>
      <c r="G63" s="1">
        <v>4</v>
      </c>
      <c r="H63" s="1">
        <v>5</v>
      </c>
      <c r="I63" s="1">
        <v>6</v>
      </c>
      <c r="J63" s="1">
        <v>3</v>
      </c>
      <c r="K63" s="1">
        <v>6</v>
      </c>
      <c r="L63" s="1">
        <v>4</v>
      </c>
      <c r="M63" s="1">
        <v>5</v>
      </c>
      <c r="N63" s="2">
        <f t="shared" si="6"/>
        <v>42</v>
      </c>
      <c r="O63" s="1">
        <v>5</v>
      </c>
      <c r="P63" s="1">
        <v>5</v>
      </c>
      <c r="Q63" s="1">
        <v>5</v>
      </c>
      <c r="R63" s="1">
        <v>4</v>
      </c>
      <c r="S63" s="1">
        <v>4</v>
      </c>
      <c r="T63" s="1">
        <v>6</v>
      </c>
      <c r="U63" s="1">
        <v>5</v>
      </c>
      <c r="V63" s="1">
        <v>5</v>
      </c>
      <c r="W63" s="1">
        <v>5</v>
      </c>
      <c r="X63" s="2">
        <f t="shared" si="7"/>
        <v>44</v>
      </c>
      <c r="Y63" s="2">
        <v>92</v>
      </c>
      <c r="Z63" s="18">
        <v>80</v>
      </c>
      <c r="AA63" s="20">
        <f t="shared" si="8"/>
        <v>86</v>
      </c>
      <c r="AB63" s="2">
        <f t="shared" si="9"/>
        <v>258</v>
      </c>
      <c r="AC63" s="8">
        <f t="shared" si="11"/>
        <v>42</v>
      </c>
    </row>
    <row r="64" spans="1:29" ht="16.5" customHeight="1">
      <c r="A64" s="5">
        <f t="shared" si="10"/>
        <v>24</v>
      </c>
      <c r="B64" s="26" t="s">
        <v>212</v>
      </c>
      <c r="C64" s="12" t="s">
        <v>213</v>
      </c>
      <c r="D64" s="23" t="s">
        <v>51</v>
      </c>
      <c r="E64" s="7">
        <v>4</v>
      </c>
      <c r="F64" s="1">
        <v>5</v>
      </c>
      <c r="G64" s="1">
        <v>4</v>
      </c>
      <c r="H64" s="1">
        <v>5</v>
      </c>
      <c r="I64" s="1">
        <v>5</v>
      </c>
      <c r="J64" s="1">
        <v>3</v>
      </c>
      <c r="K64" s="1">
        <v>5</v>
      </c>
      <c r="L64" s="1">
        <v>4</v>
      </c>
      <c r="M64" s="1">
        <v>6</v>
      </c>
      <c r="N64" s="2">
        <f t="shared" si="6"/>
        <v>41</v>
      </c>
      <c r="O64" s="1">
        <v>4</v>
      </c>
      <c r="P64" s="1">
        <v>7</v>
      </c>
      <c r="Q64" s="1">
        <v>6</v>
      </c>
      <c r="R64" s="1">
        <v>3</v>
      </c>
      <c r="S64" s="1">
        <v>4</v>
      </c>
      <c r="T64" s="1">
        <v>6</v>
      </c>
      <c r="U64" s="1">
        <v>4</v>
      </c>
      <c r="V64" s="1">
        <v>5</v>
      </c>
      <c r="W64" s="1">
        <v>7</v>
      </c>
      <c r="X64" s="2">
        <f t="shared" si="7"/>
        <v>46</v>
      </c>
      <c r="Y64" s="2">
        <v>86</v>
      </c>
      <c r="Z64" s="18">
        <v>86</v>
      </c>
      <c r="AA64" s="20">
        <f t="shared" si="8"/>
        <v>87</v>
      </c>
      <c r="AB64" s="2">
        <f t="shared" si="9"/>
        <v>259</v>
      </c>
      <c r="AC64" s="8">
        <f t="shared" si="11"/>
        <v>43</v>
      </c>
    </row>
    <row r="65" spans="1:29" ht="16.5" customHeight="1">
      <c r="A65" s="5">
        <f t="shared" si="10"/>
        <v>17</v>
      </c>
      <c r="B65" s="26" t="s">
        <v>232</v>
      </c>
      <c r="C65" s="12" t="s">
        <v>233</v>
      </c>
      <c r="D65" s="24" t="s">
        <v>51</v>
      </c>
      <c r="E65" s="7">
        <v>5</v>
      </c>
      <c r="F65" s="1">
        <v>5</v>
      </c>
      <c r="G65" s="1">
        <v>5</v>
      </c>
      <c r="H65" s="1">
        <v>4</v>
      </c>
      <c r="I65" s="1">
        <v>5</v>
      </c>
      <c r="J65" s="1">
        <v>3</v>
      </c>
      <c r="K65" s="1">
        <v>4</v>
      </c>
      <c r="L65" s="1">
        <v>5</v>
      </c>
      <c r="M65" s="1">
        <v>6</v>
      </c>
      <c r="N65" s="2">
        <f t="shared" si="6"/>
        <v>42</v>
      </c>
      <c r="O65" s="1">
        <v>5</v>
      </c>
      <c r="P65" s="1">
        <v>7</v>
      </c>
      <c r="Q65" s="1">
        <v>5</v>
      </c>
      <c r="R65" s="1">
        <v>3</v>
      </c>
      <c r="S65" s="1">
        <v>4</v>
      </c>
      <c r="T65" s="1">
        <v>6</v>
      </c>
      <c r="U65" s="1">
        <v>6</v>
      </c>
      <c r="V65" s="1">
        <v>5</v>
      </c>
      <c r="W65" s="1">
        <v>4</v>
      </c>
      <c r="X65" s="2">
        <f t="shared" si="7"/>
        <v>45</v>
      </c>
      <c r="Y65" s="2">
        <v>77</v>
      </c>
      <c r="Z65" s="18">
        <v>82</v>
      </c>
      <c r="AA65" s="20">
        <f t="shared" si="8"/>
        <v>87</v>
      </c>
      <c r="AB65" s="2">
        <f t="shared" si="9"/>
        <v>246</v>
      </c>
      <c r="AC65" s="8">
        <f t="shared" si="11"/>
        <v>30</v>
      </c>
    </row>
    <row r="66" spans="1:29" ht="16.5" customHeight="1">
      <c r="A66" s="5">
        <f t="shared" si="10"/>
        <v>20</v>
      </c>
      <c r="B66" s="26" t="s">
        <v>210</v>
      </c>
      <c r="C66" s="12" t="s">
        <v>211</v>
      </c>
      <c r="D66" s="25" t="s">
        <v>118</v>
      </c>
      <c r="E66" s="7">
        <v>4</v>
      </c>
      <c r="F66" s="1">
        <v>6</v>
      </c>
      <c r="G66" s="1">
        <v>3</v>
      </c>
      <c r="H66" s="1">
        <v>5</v>
      </c>
      <c r="I66" s="1">
        <v>6</v>
      </c>
      <c r="J66" s="1">
        <v>3</v>
      </c>
      <c r="K66" s="1">
        <v>4</v>
      </c>
      <c r="L66" s="1">
        <v>6</v>
      </c>
      <c r="M66" s="1">
        <v>6</v>
      </c>
      <c r="N66" s="2">
        <f t="shared" si="6"/>
        <v>43</v>
      </c>
      <c r="O66" s="1">
        <v>4</v>
      </c>
      <c r="P66" s="1">
        <v>6</v>
      </c>
      <c r="Q66" s="1">
        <v>5</v>
      </c>
      <c r="R66" s="1">
        <v>3</v>
      </c>
      <c r="S66" s="1">
        <v>4</v>
      </c>
      <c r="T66" s="1">
        <v>5</v>
      </c>
      <c r="U66" s="1">
        <v>5</v>
      </c>
      <c r="V66" s="1">
        <v>3</v>
      </c>
      <c r="W66" s="1">
        <v>5</v>
      </c>
      <c r="X66" s="2">
        <f t="shared" si="7"/>
        <v>40</v>
      </c>
      <c r="Y66" s="2">
        <v>84</v>
      </c>
      <c r="Z66" s="18">
        <v>90</v>
      </c>
      <c r="AA66" s="20">
        <f t="shared" si="8"/>
        <v>83</v>
      </c>
      <c r="AB66" s="2">
        <f t="shared" si="9"/>
        <v>257</v>
      </c>
      <c r="AC66" s="8">
        <f t="shared" si="11"/>
        <v>41</v>
      </c>
    </row>
    <row r="67" spans="1:29" ht="16.5" customHeight="1">
      <c r="A67" s="5">
        <f t="shared" si="10"/>
        <v>3</v>
      </c>
      <c r="B67" s="26" t="s">
        <v>244</v>
      </c>
      <c r="C67" s="12" t="s">
        <v>245</v>
      </c>
      <c r="D67" s="23" t="s">
        <v>45</v>
      </c>
      <c r="E67" s="7">
        <v>4</v>
      </c>
      <c r="F67" s="1">
        <v>5</v>
      </c>
      <c r="G67" s="1">
        <v>2</v>
      </c>
      <c r="H67" s="1">
        <v>3</v>
      </c>
      <c r="I67" s="1">
        <v>4</v>
      </c>
      <c r="J67" s="1">
        <v>3</v>
      </c>
      <c r="K67" s="1">
        <v>4</v>
      </c>
      <c r="L67" s="1">
        <v>4</v>
      </c>
      <c r="M67" s="1">
        <v>6</v>
      </c>
      <c r="N67" s="2">
        <f t="shared" si="6"/>
        <v>35</v>
      </c>
      <c r="O67" s="1">
        <v>4</v>
      </c>
      <c r="P67" s="1">
        <v>4</v>
      </c>
      <c r="Q67" s="1">
        <v>4</v>
      </c>
      <c r="R67" s="1">
        <v>3</v>
      </c>
      <c r="S67" s="1">
        <v>4</v>
      </c>
      <c r="T67" s="1">
        <v>5</v>
      </c>
      <c r="U67" s="1">
        <v>4</v>
      </c>
      <c r="V67" s="1">
        <v>3</v>
      </c>
      <c r="W67" s="1">
        <v>4</v>
      </c>
      <c r="X67" s="2">
        <f t="shared" si="7"/>
        <v>35</v>
      </c>
      <c r="Y67" s="2">
        <v>74</v>
      </c>
      <c r="Z67" s="18">
        <v>76</v>
      </c>
      <c r="AA67" s="20">
        <f t="shared" si="8"/>
        <v>70</v>
      </c>
      <c r="AB67" s="2">
        <f t="shared" si="9"/>
        <v>220</v>
      </c>
      <c r="AC67" s="8">
        <f t="shared" si="11"/>
        <v>4</v>
      </c>
    </row>
    <row r="68" spans="1:29" ht="16.5" customHeight="1">
      <c r="A68" s="5">
        <f t="shared" si="10"/>
        <v>6</v>
      </c>
      <c r="B68" s="26" t="s">
        <v>250</v>
      </c>
      <c r="C68" s="12" t="s">
        <v>251</v>
      </c>
      <c r="D68" s="24" t="s">
        <v>45</v>
      </c>
      <c r="E68" s="7">
        <v>4</v>
      </c>
      <c r="F68" s="1">
        <v>5</v>
      </c>
      <c r="G68" s="1">
        <v>3</v>
      </c>
      <c r="H68" s="1">
        <v>4</v>
      </c>
      <c r="I68" s="1">
        <v>7</v>
      </c>
      <c r="J68" s="1">
        <v>3</v>
      </c>
      <c r="K68" s="1">
        <v>5</v>
      </c>
      <c r="L68" s="1">
        <v>4</v>
      </c>
      <c r="M68" s="1">
        <v>5</v>
      </c>
      <c r="N68" s="2">
        <f t="shared" si="6"/>
        <v>40</v>
      </c>
      <c r="O68" s="1">
        <v>4</v>
      </c>
      <c r="P68" s="1">
        <v>5</v>
      </c>
      <c r="Q68" s="1">
        <v>4</v>
      </c>
      <c r="R68" s="1">
        <v>3</v>
      </c>
      <c r="S68" s="1">
        <v>4</v>
      </c>
      <c r="T68" s="1">
        <v>5</v>
      </c>
      <c r="U68" s="1">
        <v>4</v>
      </c>
      <c r="V68" s="1">
        <v>3</v>
      </c>
      <c r="W68" s="1">
        <v>4</v>
      </c>
      <c r="X68" s="2">
        <f t="shared" si="7"/>
        <v>36</v>
      </c>
      <c r="Y68" s="2">
        <v>73</v>
      </c>
      <c r="Z68" s="18">
        <v>73</v>
      </c>
      <c r="AA68" s="20">
        <f t="shared" si="8"/>
        <v>76</v>
      </c>
      <c r="AB68" s="2">
        <f t="shared" si="9"/>
        <v>222</v>
      </c>
      <c r="AC68" s="8">
        <f t="shared" si="11"/>
        <v>6</v>
      </c>
    </row>
    <row r="69" spans="1:29" ht="16.5" customHeight="1">
      <c r="A69" s="5">
        <f t="shared" si="10"/>
        <v>11</v>
      </c>
      <c r="B69" s="26" t="s">
        <v>228</v>
      </c>
      <c r="C69" s="12" t="s">
        <v>229</v>
      </c>
      <c r="D69" s="25" t="s">
        <v>54</v>
      </c>
      <c r="E69" s="7">
        <v>4</v>
      </c>
      <c r="F69" s="1">
        <v>5</v>
      </c>
      <c r="G69" s="1">
        <v>3</v>
      </c>
      <c r="H69" s="1">
        <v>4</v>
      </c>
      <c r="I69" s="1">
        <v>3</v>
      </c>
      <c r="J69" s="1">
        <v>3</v>
      </c>
      <c r="K69" s="1">
        <v>6</v>
      </c>
      <c r="L69" s="1">
        <v>3</v>
      </c>
      <c r="M69" s="1">
        <v>6</v>
      </c>
      <c r="N69" s="2">
        <f t="shared" si="6"/>
        <v>37</v>
      </c>
      <c r="O69" s="1">
        <v>4</v>
      </c>
      <c r="P69" s="1">
        <v>5</v>
      </c>
      <c r="Q69" s="1">
        <v>4</v>
      </c>
      <c r="R69" s="1">
        <v>4</v>
      </c>
      <c r="S69" s="1">
        <v>4</v>
      </c>
      <c r="T69" s="1">
        <v>7</v>
      </c>
      <c r="U69" s="1">
        <v>5</v>
      </c>
      <c r="V69" s="1">
        <v>3</v>
      </c>
      <c r="W69" s="1">
        <v>4</v>
      </c>
      <c r="X69" s="2">
        <f t="shared" si="7"/>
        <v>40</v>
      </c>
      <c r="Y69" s="2">
        <v>81</v>
      </c>
      <c r="Z69" s="18">
        <v>81</v>
      </c>
      <c r="AA69" s="20">
        <f t="shared" si="8"/>
        <v>77</v>
      </c>
      <c r="AB69" s="2">
        <f t="shared" si="9"/>
        <v>239</v>
      </c>
      <c r="AC69" s="8">
        <f t="shared" si="11"/>
        <v>23</v>
      </c>
    </row>
    <row r="70" spans="1:29" ht="16.5" customHeight="1">
      <c r="A70" s="5">
        <f t="shared" si="10"/>
        <v>28</v>
      </c>
      <c r="B70" s="26" t="s">
        <v>198</v>
      </c>
      <c r="C70" s="12" t="s">
        <v>199</v>
      </c>
      <c r="D70" s="23" t="s">
        <v>54</v>
      </c>
      <c r="E70" s="7">
        <v>5</v>
      </c>
      <c r="F70" s="1">
        <v>7</v>
      </c>
      <c r="G70" s="1">
        <v>6</v>
      </c>
      <c r="H70" s="1">
        <v>5</v>
      </c>
      <c r="I70" s="1">
        <v>5</v>
      </c>
      <c r="J70" s="1">
        <v>3</v>
      </c>
      <c r="K70" s="1">
        <v>6</v>
      </c>
      <c r="L70" s="1">
        <v>3</v>
      </c>
      <c r="M70" s="1">
        <v>6</v>
      </c>
      <c r="N70" s="2">
        <f t="shared" si="6"/>
        <v>46</v>
      </c>
      <c r="O70" s="1">
        <v>7</v>
      </c>
      <c r="P70" s="1">
        <v>7</v>
      </c>
      <c r="Q70" s="1">
        <v>5</v>
      </c>
      <c r="R70" s="1">
        <v>4</v>
      </c>
      <c r="S70" s="1">
        <v>6</v>
      </c>
      <c r="T70" s="1">
        <v>6</v>
      </c>
      <c r="U70" s="1">
        <v>6</v>
      </c>
      <c r="V70" s="1">
        <v>6</v>
      </c>
      <c r="W70" s="1">
        <v>6</v>
      </c>
      <c r="X70" s="2">
        <f t="shared" si="7"/>
        <v>53</v>
      </c>
      <c r="Y70" s="2">
        <v>105</v>
      </c>
      <c r="Z70" s="18">
        <v>105</v>
      </c>
      <c r="AA70" s="20">
        <f t="shared" si="8"/>
        <v>99</v>
      </c>
      <c r="AB70" s="2">
        <f t="shared" si="9"/>
        <v>309</v>
      </c>
      <c r="AC70" s="8">
        <f t="shared" si="11"/>
        <v>93</v>
      </c>
    </row>
    <row r="71" spans="1:29" ht="16.5" customHeight="1">
      <c r="A71" s="5">
        <f t="shared" si="10"/>
        <v>10</v>
      </c>
      <c r="B71" s="26" t="s">
        <v>238</v>
      </c>
      <c r="C71" s="12" t="s">
        <v>239</v>
      </c>
      <c r="D71" s="24" t="s">
        <v>47</v>
      </c>
      <c r="E71" s="7">
        <v>4</v>
      </c>
      <c r="F71" s="1">
        <v>5</v>
      </c>
      <c r="G71" s="1">
        <v>4</v>
      </c>
      <c r="H71" s="1">
        <v>4</v>
      </c>
      <c r="I71" s="1">
        <v>4</v>
      </c>
      <c r="J71" s="1">
        <v>3</v>
      </c>
      <c r="K71" s="1">
        <v>3</v>
      </c>
      <c r="L71" s="1">
        <v>4</v>
      </c>
      <c r="M71" s="1">
        <v>5</v>
      </c>
      <c r="N71" s="2">
        <f t="shared" si="6"/>
        <v>36</v>
      </c>
      <c r="O71" s="1">
        <v>4</v>
      </c>
      <c r="P71" s="1">
        <v>5</v>
      </c>
      <c r="Q71" s="1">
        <v>4</v>
      </c>
      <c r="R71" s="1">
        <v>3</v>
      </c>
      <c r="S71" s="1">
        <v>4</v>
      </c>
      <c r="T71" s="1">
        <v>6</v>
      </c>
      <c r="U71" s="1">
        <v>5</v>
      </c>
      <c r="V71" s="1">
        <v>4</v>
      </c>
      <c r="W71" s="1">
        <v>5</v>
      </c>
      <c r="X71" s="2">
        <f t="shared" si="7"/>
        <v>40</v>
      </c>
      <c r="Y71" s="2">
        <v>77</v>
      </c>
      <c r="Z71" s="18">
        <v>78</v>
      </c>
      <c r="AA71" s="20">
        <f t="shared" si="8"/>
        <v>76</v>
      </c>
      <c r="AB71" s="2">
        <f t="shared" si="9"/>
        <v>231</v>
      </c>
      <c r="AC71" s="8">
        <f t="shared" si="11"/>
        <v>15</v>
      </c>
    </row>
    <row r="72" spans="1:29" ht="16.5" customHeight="1">
      <c r="A72" s="5">
        <f t="shared" si="10"/>
        <v>16</v>
      </c>
      <c r="B72" s="26" t="s">
        <v>230</v>
      </c>
      <c r="C72" s="12" t="s">
        <v>231</v>
      </c>
      <c r="D72" s="25" t="s">
        <v>47</v>
      </c>
      <c r="E72" s="7">
        <v>5</v>
      </c>
      <c r="F72" s="1">
        <v>6</v>
      </c>
      <c r="G72" s="1">
        <v>3</v>
      </c>
      <c r="H72" s="1">
        <v>5</v>
      </c>
      <c r="I72" s="1">
        <v>4</v>
      </c>
      <c r="J72" s="1">
        <v>3</v>
      </c>
      <c r="K72" s="1">
        <v>5</v>
      </c>
      <c r="L72" s="1">
        <v>4</v>
      </c>
      <c r="M72" s="1">
        <v>5</v>
      </c>
      <c r="N72" s="2">
        <f t="shared" si="6"/>
        <v>40</v>
      </c>
      <c r="O72" s="1">
        <v>5</v>
      </c>
      <c r="P72" s="1">
        <v>7</v>
      </c>
      <c r="Q72" s="1">
        <v>5</v>
      </c>
      <c r="R72" s="1">
        <v>4</v>
      </c>
      <c r="S72" s="1">
        <v>4</v>
      </c>
      <c r="T72" s="1">
        <v>5</v>
      </c>
      <c r="U72" s="1">
        <v>4</v>
      </c>
      <c r="V72" s="1">
        <v>3</v>
      </c>
      <c r="W72" s="1">
        <v>5</v>
      </c>
      <c r="X72" s="2">
        <f t="shared" si="7"/>
        <v>42</v>
      </c>
      <c r="Y72" s="2">
        <v>81</v>
      </c>
      <c r="Z72" s="18">
        <v>80</v>
      </c>
      <c r="AA72" s="20">
        <f t="shared" si="8"/>
        <v>82</v>
      </c>
      <c r="AB72" s="2">
        <f t="shared" si="9"/>
        <v>243</v>
      </c>
      <c r="AC72" s="8">
        <f t="shared" si="11"/>
        <v>27</v>
      </c>
    </row>
    <row r="73" spans="1:29" ht="16.5" customHeight="1">
      <c r="A73" s="5">
        <f t="shared" si="10"/>
        <v>12</v>
      </c>
      <c r="B73" s="26" t="s">
        <v>234</v>
      </c>
      <c r="C73" s="12" t="s">
        <v>235</v>
      </c>
      <c r="D73" s="23" t="s">
        <v>47</v>
      </c>
      <c r="E73" s="7">
        <v>4</v>
      </c>
      <c r="F73" s="1">
        <v>5</v>
      </c>
      <c r="G73" s="1">
        <v>4</v>
      </c>
      <c r="H73" s="1">
        <v>4</v>
      </c>
      <c r="I73" s="1">
        <v>4</v>
      </c>
      <c r="J73" s="1">
        <v>3</v>
      </c>
      <c r="K73" s="1">
        <v>6</v>
      </c>
      <c r="L73" s="1">
        <v>4</v>
      </c>
      <c r="M73" s="1">
        <v>5</v>
      </c>
      <c r="N73" s="2">
        <f t="shared" si="6"/>
        <v>39</v>
      </c>
      <c r="O73" s="1">
        <v>5</v>
      </c>
      <c r="P73" s="1">
        <v>8</v>
      </c>
      <c r="Q73" s="1">
        <v>4</v>
      </c>
      <c r="R73" s="1">
        <v>3</v>
      </c>
      <c r="S73" s="1">
        <v>3</v>
      </c>
      <c r="T73" s="1">
        <v>8</v>
      </c>
      <c r="U73" s="1">
        <v>4</v>
      </c>
      <c r="V73" s="1">
        <v>3</v>
      </c>
      <c r="W73" s="1">
        <v>5</v>
      </c>
      <c r="X73" s="2">
        <f t="shared" si="7"/>
        <v>43</v>
      </c>
      <c r="Y73" s="2">
        <v>78</v>
      </c>
      <c r="Z73" s="18">
        <v>81</v>
      </c>
      <c r="AA73" s="20">
        <f t="shared" si="8"/>
        <v>82</v>
      </c>
      <c r="AB73" s="2">
        <f t="shared" si="9"/>
        <v>241</v>
      </c>
      <c r="AC73" s="8">
        <f t="shared" si="11"/>
        <v>25</v>
      </c>
    </row>
    <row r="74" spans="1:29" ht="16.5" customHeight="1">
      <c r="A74" s="5">
        <f t="shared" si="10"/>
        <v>20</v>
      </c>
      <c r="B74" s="26" t="s">
        <v>208</v>
      </c>
      <c r="C74" s="12" t="s">
        <v>209</v>
      </c>
      <c r="D74" s="24" t="s">
        <v>50</v>
      </c>
      <c r="E74" s="16">
        <v>4</v>
      </c>
      <c r="F74" s="17">
        <v>5</v>
      </c>
      <c r="G74" s="17">
        <v>6</v>
      </c>
      <c r="H74" s="17">
        <v>4</v>
      </c>
      <c r="I74" s="17">
        <v>5</v>
      </c>
      <c r="J74" s="17">
        <v>4</v>
      </c>
      <c r="K74" s="17">
        <v>4</v>
      </c>
      <c r="L74" s="17">
        <v>4</v>
      </c>
      <c r="M74" s="17">
        <v>4</v>
      </c>
      <c r="N74" s="18">
        <f t="shared" si="6"/>
        <v>40</v>
      </c>
      <c r="O74" s="17">
        <v>5</v>
      </c>
      <c r="P74" s="17">
        <v>5</v>
      </c>
      <c r="Q74" s="17">
        <v>5</v>
      </c>
      <c r="R74" s="17">
        <v>3</v>
      </c>
      <c r="S74" s="17">
        <v>4</v>
      </c>
      <c r="T74" s="17">
        <v>5</v>
      </c>
      <c r="U74" s="17">
        <v>5</v>
      </c>
      <c r="V74" s="17">
        <v>4</v>
      </c>
      <c r="W74" s="17">
        <v>5</v>
      </c>
      <c r="X74" s="18">
        <f t="shared" si="7"/>
        <v>41</v>
      </c>
      <c r="Y74" s="18">
        <v>91</v>
      </c>
      <c r="Z74" s="18">
        <v>85</v>
      </c>
      <c r="AA74" s="20">
        <f t="shared" si="8"/>
        <v>81</v>
      </c>
      <c r="AB74" s="2">
        <f t="shared" si="9"/>
        <v>257</v>
      </c>
      <c r="AC74" s="8">
        <f t="shared" si="11"/>
        <v>41</v>
      </c>
    </row>
    <row r="75" spans="1:29" ht="16.5" customHeight="1">
      <c r="A75" s="5">
        <f t="shared" si="10"/>
        <v>19</v>
      </c>
      <c r="B75" s="26" t="s">
        <v>216</v>
      </c>
      <c r="C75" s="12" t="s">
        <v>217</v>
      </c>
      <c r="D75" s="25" t="s">
        <v>50</v>
      </c>
      <c r="E75" s="7">
        <v>5</v>
      </c>
      <c r="F75" s="1">
        <v>4</v>
      </c>
      <c r="G75" s="1">
        <v>5</v>
      </c>
      <c r="H75" s="1">
        <v>5</v>
      </c>
      <c r="I75" s="1">
        <v>4</v>
      </c>
      <c r="J75" s="1">
        <v>3</v>
      </c>
      <c r="K75" s="1">
        <v>4</v>
      </c>
      <c r="L75" s="1">
        <v>4</v>
      </c>
      <c r="M75" s="1">
        <v>9</v>
      </c>
      <c r="N75" s="2">
        <f t="shared" si="6"/>
        <v>43</v>
      </c>
      <c r="O75" s="1">
        <v>6</v>
      </c>
      <c r="P75" s="1">
        <v>7</v>
      </c>
      <c r="Q75" s="1">
        <v>5</v>
      </c>
      <c r="R75" s="1">
        <v>3</v>
      </c>
      <c r="S75" s="1">
        <v>5</v>
      </c>
      <c r="T75" s="1">
        <v>6</v>
      </c>
      <c r="U75" s="1">
        <v>4</v>
      </c>
      <c r="V75" s="1">
        <v>4</v>
      </c>
      <c r="W75" s="1">
        <v>5</v>
      </c>
      <c r="X75" s="2">
        <f t="shared" si="7"/>
        <v>45</v>
      </c>
      <c r="Y75" s="2">
        <v>83</v>
      </c>
      <c r="Z75" s="18">
        <v>85</v>
      </c>
      <c r="AA75" s="20">
        <f t="shared" si="8"/>
        <v>88</v>
      </c>
      <c r="AB75" s="2">
        <f t="shared" si="9"/>
        <v>256</v>
      </c>
      <c r="AC75" s="8">
        <f t="shared" si="11"/>
        <v>40</v>
      </c>
    </row>
    <row r="76" spans="1:29" ht="16.5" customHeight="1">
      <c r="A76" s="5">
        <f t="shared" si="10"/>
        <v>20</v>
      </c>
      <c r="B76" s="26" t="s">
        <v>220</v>
      </c>
      <c r="C76" s="12" t="s">
        <v>221</v>
      </c>
      <c r="D76" s="23" t="s">
        <v>50</v>
      </c>
      <c r="E76" s="7">
        <v>4</v>
      </c>
      <c r="F76" s="1">
        <v>6</v>
      </c>
      <c r="G76" s="1">
        <v>3</v>
      </c>
      <c r="H76" s="1">
        <v>6</v>
      </c>
      <c r="I76" s="1">
        <v>5</v>
      </c>
      <c r="J76" s="1">
        <v>4</v>
      </c>
      <c r="K76" s="1">
        <v>6</v>
      </c>
      <c r="L76" s="1">
        <v>5</v>
      </c>
      <c r="M76" s="1">
        <v>6</v>
      </c>
      <c r="N76" s="2">
        <f t="shared" si="6"/>
        <v>45</v>
      </c>
      <c r="O76" s="1">
        <v>5</v>
      </c>
      <c r="P76" s="1">
        <v>6</v>
      </c>
      <c r="Q76" s="1">
        <v>4</v>
      </c>
      <c r="R76" s="1">
        <v>4</v>
      </c>
      <c r="S76" s="1">
        <v>4</v>
      </c>
      <c r="T76" s="1">
        <v>7</v>
      </c>
      <c r="U76" s="1">
        <v>6</v>
      </c>
      <c r="V76" s="1">
        <v>3</v>
      </c>
      <c r="W76" s="1">
        <v>6</v>
      </c>
      <c r="X76" s="2">
        <f t="shared" si="7"/>
        <v>45</v>
      </c>
      <c r="Y76" s="2">
        <v>83</v>
      </c>
      <c r="Z76" s="18">
        <v>84</v>
      </c>
      <c r="AA76" s="20">
        <f t="shared" si="8"/>
        <v>90</v>
      </c>
      <c r="AB76" s="2">
        <f t="shared" si="9"/>
        <v>257</v>
      </c>
      <c r="AC76" s="8">
        <f t="shared" si="11"/>
        <v>41</v>
      </c>
    </row>
    <row r="77" spans="1:29" ht="16.5" customHeight="1">
      <c r="A77" s="5">
        <f t="shared" si="10"/>
        <v>1</v>
      </c>
      <c r="B77" s="26" t="s">
        <v>252</v>
      </c>
      <c r="C77" s="12" t="s">
        <v>253</v>
      </c>
      <c r="D77" s="24" t="s">
        <v>53</v>
      </c>
      <c r="E77" s="7">
        <v>4</v>
      </c>
      <c r="F77" s="1">
        <v>5</v>
      </c>
      <c r="G77" s="1">
        <v>3</v>
      </c>
      <c r="H77" s="1">
        <v>4</v>
      </c>
      <c r="I77" s="1">
        <v>4</v>
      </c>
      <c r="J77" s="1">
        <v>2</v>
      </c>
      <c r="K77" s="1">
        <v>4</v>
      </c>
      <c r="L77" s="1">
        <v>3</v>
      </c>
      <c r="M77" s="1">
        <v>5</v>
      </c>
      <c r="N77" s="2">
        <f t="shared" si="6"/>
        <v>34</v>
      </c>
      <c r="O77" s="1">
        <v>5</v>
      </c>
      <c r="P77" s="1">
        <v>4</v>
      </c>
      <c r="Q77" s="1">
        <v>4</v>
      </c>
      <c r="R77" s="1">
        <v>4</v>
      </c>
      <c r="S77" s="1">
        <v>2</v>
      </c>
      <c r="T77" s="1">
        <v>4</v>
      </c>
      <c r="U77" s="1">
        <v>4</v>
      </c>
      <c r="V77" s="1">
        <v>3</v>
      </c>
      <c r="W77" s="1">
        <v>4</v>
      </c>
      <c r="X77" s="2">
        <f t="shared" si="7"/>
        <v>34</v>
      </c>
      <c r="Y77" s="2">
        <v>73</v>
      </c>
      <c r="Z77" s="18">
        <v>72</v>
      </c>
      <c r="AA77" s="20">
        <f t="shared" si="8"/>
        <v>68</v>
      </c>
      <c r="AB77" s="2">
        <f t="shared" si="9"/>
        <v>213</v>
      </c>
      <c r="AC77" s="8">
        <f t="shared" si="11"/>
        <v>-3</v>
      </c>
    </row>
    <row r="78" spans="1:29" ht="16.5" customHeight="1">
      <c r="A78" s="5">
        <f t="shared" si="10"/>
        <v>8</v>
      </c>
      <c r="B78" s="26" t="s">
        <v>240</v>
      </c>
      <c r="C78" s="12" t="s">
        <v>241</v>
      </c>
      <c r="D78" s="25" t="s">
        <v>53</v>
      </c>
      <c r="E78" s="7">
        <v>4</v>
      </c>
      <c r="F78" s="1">
        <v>5</v>
      </c>
      <c r="G78" s="1">
        <v>4</v>
      </c>
      <c r="H78" s="1">
        <v>4</v>
      </c>
      <c r="I78" s="1">
        <v>4</v>
      </c>
      <c r="J78" s="1">
        <v>3</v>
      </c>
      <c r="K78" s="1">
        <v>4</v>
      </c>
      <c r="L78" s="1">
        <v>3</v>
      </c>
      <c r="M78" s="1">
        <v>5</v>
      </c>
      <c r="N78" s="2">
        <f t="shared" si="6"/>
        <v>36</v>
      </c>
      <c r="O78" s="1">
        <v>4</v>
      </c>
      <c r="P78" s="1">
        <v>5</v>
      </c>
      <c r="Q78" s="1">
        <v>5</v>
      </c>
      <c r="R78" s="1">
        <v>2</v>
      </c>
      <c r="S78" s="1">
        <v>4</v>
      </c>
      <c r="T78" s="1">
        <v>5</v>
      </c>
      <c r="U78" s="1">
        <v>6</v>
      </c>
      <c r="V78" s="1">
        <v>3</v>
      </c>
      <c r="W78" s="1">
        <v>3</v>
      </c>
      <c r="X78" s="2">
        <f t="shared" si="7"/>
        <v>37</v>
      </c>
      <c r="Y78" s="2">
        <v>74</v>
      </c>
      <c r="Z78" s="18">
        <v>79</v>
      </c>
      <c r="AA78" s="20">
        <f t="shared" si="8"/>
        <v>73</v>
      </c>
      <c r="AB78" s="2">
        <f t="shared" si="9"/>
        <v>226</v>
      </c>
      <c r="AC78" s="8">
        <f t="shared" si="11"/>
        <v>10</v>
      </c>
    </row>
    <row r="79" spans="1:29" ht="16.5" customHeight="1">
      <c r="A79" s="5">
        <f t="shared" si="10"/>
        <v>5</v>
      </c>
      <c r="B79" s="26" t="s">
        <v>248</v>
      </c>
      <c r="C79" s="12" t="s">
        <v>249</v>
      </c>
      <c r="D79" s="23" t="s">
        <v>53</v>
      </c>
      <c r="E79" s="7">
        <v>4</v>
      </c>
      <c r="F79" s="1">
        <v>5</v>
      </c>
      <c r="G79" s="1">
        <v>2</v>
      </c>
      <c r="H79" s="1">
        <v>5</v>
      </c>
      <c r="I79" s="1">
        <v>4</v>
      </c>
      <c r="J79" s="1">
        <v>3</v>
      </c>
      <c r="K79" s="1">
        <v>5</v>
      </c>
      <c r="L79" s="1">
        <v>5</v>
      </c>
      <c r="M79" s="1">
        <v>4</v>
      </c>
      <c r="N79" s="2">
        <f t="shared" si="6"/>
        <v>37</v>
      </c>
      <c r="O79" s="1">
        <v>4</v>
      </c>
      <c r="P79" s="1">
        <v>4</v>
      </c>
      <c r="Q79" s="1">
        <v>4</v>
      </c>
      <c r="R79" s="1">
        <v>3</v>
      </c>
      <c r="S79" s="1">
        <v>4</v>
      </c>
      <c r="T79" s="1">
        <v>5</v>
      </c>
      <c r="U79" s="1">
        <v>6</v>
      </c>
      <c r="V79" s="1">
        <v>3</v>
      </c>
      <c r="W79" s="1">
        <v>4</v>
      </c>
      <c r="X79" s="2">
        <f t="shared" si="7"/>
        <v>37</v>
      </c>
      <c r="Y79" s="2">
        <v>75</v>
      </c>
      <c r="Z79" s="18">
        <v>72</v>
      </c>
      <c r="AA79" s="20">
        <f t="shared" si="8"/>
        <v>74</v>
      </c>
      <c r="AB79" s="2">
        <f t="shared" si="9"/>
        <v>221</v>
      </c>
      <c r="AC79" s="8">
        <f t="shared" si="11"/>
        <v>5</v>
      </c>
    </row>
    <row r="80" spans="1:29" ht="16.5" customHeight="1">
      <c r="A80" s="5">
        <f t="shared" si="10"/>
        <v>7</v>
      </c>
      <c r="B80" s="26" t="s">
        <v>246</v>
      </c>
      <c r="C80" s="12" t="s">
        <v>247</v>
      </c>
      <c r="D80" s="24" t="s">
        <v>53</v>
      </c>
      <c r="E80" s="7">
        <v>4</v>
      </c>
      <c r="F80" s="1">
        <v>5</v>
      </c>
      <c r="G80" s="1">
        <v>4</v>
      </c>
      <c r="H80" s="1">
        <v>4</v>
      </c>
      <c r="I80" s="1">
        <v>4</v>
      </c>
      <c r="J80" s="1">
        <v>3</v>
      </c>
      <c r="K80" s="1">
        <v>4</v>
      </c>
      <c r="L80" s="1">
        <v>4</v>
      </c>
      <c r="M80" s="1">
        <v>4</v>
      </c>
      <c r="N80" s="2">
        <f t="shared" si="6"/>
        <v>36</v>
      </c>
      <c r="O80" s="1">
        <v>4</v>
      </c>
      <c r="P80" s="1">
        <v>6</v>
      </c>
      <c r="Q80" s="1">
        <v>4</v>
      </c>
      <c r="R80" s="1">
        <v>4</v>
      </c>
      <c r="S80" s="1">
        <v>5</v>
      </c>
      <c r="T80" s="1">
        <v>5</v>
      </c>
      <c r="U80" s="1">
        <v>5</v>
      </c>
      <c r="V80" s="1">
        <v>2</v>
      </c>
      <c r="W80" s="1">
        <v>5</v>
      </c>
      <c r="X80" s="2">
        <f t="shared" si="7"/>
        <v>40</v>
      </c>
      <c r="Y80" s="2">
        <v>79</v>
      </c>
      <c r="Z80" s="18">
        <v>70</v>
      </c>
      <c r="AA80" s="20">
        <f t="shared" si="8"/>
        <v>76</v>
      </c>
      <c r="AB80" s="2">
        <f t="shared" si="9"/>
        <v>225</v>
      </c>
      <c r="AC80" s="8">
        <f t="shared" si="11"/>
        <v>9</v>
      </c>
    </row>
    <row r="81" spans="1:29" ht="16.5" customHeight="1">
      <c r="A81" s="5">
        <f t="shared" si="10"/>
        <v>12</v>
      </c>
      <c r="B81" s="26" t="s">
        <v>226</v>
      </c>
      <c r="C81" s="12" t="s">
        <v>227</v>
      </c>
      <c r="D81" s="25" t="s">
        <v>48</v>
      </c>
      <c r="E81" s="7">
        <v>3</v>
      </c>
      <c r="F81" s="1">
        <v>5</v>
      </c>
      <c r="G81" s="1">
        <v>4</v>
      </c>
      <c r="H81" s="1">
        <v>4</v>
      </c>
      <c r="I81" s="1">
        <v>4</v>
      </c>
      <c r="J81" s="1">
        <v>3</v>
      </c>
      <c r="K81" s="1">
        <v>4</v>
      </c>
      <c r="L81" s="1">
        <v>4</v>
      </c>
      <c r="M81" s="1">
        <v>6</v>
      </c>
      <c r="N81" s="2">
        <f t="shared" si="6"/>
        <v>37</v>
      </c>
      <c r="O81" s="1">
        <v>4</v>
      </c>
      <c r="P81" s="1">
        <v>7</v>
      </c>
      <c r="Q81" s="1">
        <v>6</v>
      </c>
      <c r="R81" s="1">
        <v>3</v>
      </c>
      <c r="S81" s="1">
        <v>4</v>
      </c>
      <c r="T81" s="1">
        <v>5</v>
      </c>
      <c r="U81" s="1">
        <v>5</v>
      </c>
      <c r="V81" s="1">
        <v>3</v>
      </c>
      <c r="W81" s="1">
        <v>5</v>
      </c>
      <c r="X81" s="2">
        <f t="shared" si="7"/>
        <v>42</v>
      </c>
      <c r="Y81" s="2">
        <v>80</v>
      </c>
      <c r="Z81" s="18">
        <v>82</v>
      </c>
      <c r="AA81" s="20">
        <f t="shared" si="8"/>
        <v>79</v>
      </c>
      <c r="AB81" s="2">
        <f t="shared" si="9"/>
        <v>241</v>
      </c>
      <c r="AC81" s="8">
        <f t="shared" si="11"/>
        <v>25</v>
      </c>
    </row>
    <row r="82" spans="1:29" ht="16.5" customHeight="1">
      <c r="A82" s="5">
        <f t="shared" si="10"/>
        <v>25</v>
      </c>
      <c r="B82" s="26" t="s">
        <v>206</v>
      </c>
      <c r="C82" s="12" t="s">
        <v>207</v>
      </c>
      <c r="D82" s="23" t="s">
        <v>48</v>
      </c>
      <c r="E82" s="7">
        <v>4</v>
      </c>
      <c r="F82" s="1">
        <v>4</v>
      </c>
      <c r="G82" s="1">
        <v>3</v>
      </c>
      <c r="H82" s="1">
        <v>7</v>
      </c>
      <c r="I82" s="1">
        <v>4</v>
      </c>
      <c r="J82" s="1">
        <v>4</v>
      </c>
      <c r="K82" s="1">
        <v>5</v>
      </c>
      <c r="L82" s="1">
        <v>6</v>
      </c>
      <c r="M82" s="1">
        <v>5</v>
      </c>
      <c r="N82" s="2">
        <f t="shared" si="6"/>
        <v>42</v>
      </c>
      <c r="O82" s="1">
        <v>4</v>
      </c>
      <c r="P82" s="1">
        <v>6</v>
      </c>
      <c r="Q82" s="1">
        <v>7</v>
      </c>
      <c r="R82" s="1">
        <v>3</v>
      </c>
      <c r="S82" s="1">
        <v>5</v>
      </c>
      <c r="T82" s="1">
        <v>6</v>
      </c>
      <c r="U82" s="1">
        <v>5</v>
      </c>
      <c r="V82" s="1">
        <v>8</v>
      </c>
      <c r="W82" s="1">
        <v>5</v>
      </c>
      <c r="X82" s="2">
        <f t="shared" si="7"/>
        <v>49</v>
      </c>
      <c r="Y82" s="2">
        <v>86</v>
      </c>
      <c r="Z82" s="18">
        <v>94</v>
      </c>
      <c r="AA82" s="20">
        <f t="shared" si="8"/>
        <v>91</v>
      </c>
      <c r="AB82" s="2">
        <f t="shared" si="9"/>
        <v>271</v>
      </c>
      <c r="AC82" s="8">
        <f t="shared" si="11"/>
        <v>55</v>
      </c>
    </row>
    <row r="83" spans="1:29" ht="16.5" customHeight="1">
      <c r="A83" s="5">
        <f t="shared" si="10"/>
        <v>15</v>
      </c>
      <c r="B83" s="26" t="s">
        <v>236</v>
      </c>
      <c r="C83" s="12" t="s">
        <v>237</v>
      </c>
      <c r="D83" s="24" t="s">
        <v>49</v>
      </c>
      <c r="E83" s="7">
        <v>3</v>
      </c>
      <c r="F83" s="1">
        <v>7</v>
      </c>
      <c r="G83" s="1">
        <v>4</v>
      </c>
      <c r="H83" s="1">
        <v>4</v>
      </c>
      <c r="I83" s="1">
        <v>5</v>
      </c>
      <c r="J83" s="1">
        <v>4</v>
      </c>
      <c r="K83" s="1">
        <v>5</v>
      </c>
      <c r="L83" s="1">
        <v>5</v>
      </c>
      <c r="M83" s="1">
        <v>5</v>
      </c>
      <c r="N83" s="2">
        <f t="shared" si="6"/>
        <v>42</v>
      </c>
      <c r="O83" s="1">
        <v>6</v>
      </c>
      <c r="P83" s="1">
        <v>5</v>
      </c>
      <c r="Q83" s="1">
        <v>4</v>
      </c>
      <c r="R83" s="1">
        <v>5</v>
      </c>
      <c r="S83" s="1">
        <v>4</v>
      </c>
      <c r="T83" s="1">
        <v>4</v>
      </c>
      <c r="U83" s="1">
        <v>5</v>
      </c>
      <c r="V83" s="1">
        <v>3</v>
      </c>
      <c r="W83" s="1">
        <v>5</v>
      </c>
      <c r="X83" s="2">
        <f t="shared" si="7"/>
        <v>41</v>
      </c>
      <c r="Y83" s="2">
        <v>79</v>
      </c>
      <c r="Z83" s="18">
        <v>80</v>
      </c>
      <c r="AA83" s="20">
        <f t="shared" si="8"/>
        <v>83</v>
      </c>
      <c r="AB83" s="2">
        <f t="shared" si="9"/>
        <v>242</v>
      </c>
      <c r="AC83" s="8">
        <f t="shared" si="11"/>
        <v>26</v>
      </c>
    </row>
    <row r="84" spans="1:29" ht="16.5" customHeight="1">
      <c r="A84" s="5">
        <f t="shared" si="10"/>
        <v>27</v>
      </c>
      <c r="B84" s="26" t="s">
        <v>200</v>
      </c>
      <c r="C84" s="12" t="s">
        <v>201</v>
      </c>
      <c r="D84" s="25" t="s">
        <v>49</v>
      </c>
      <c r="E84" s="7">
        <v>5</v>
      </c>
      <c r="F84" s="1">
        <v>7</v>
      </c>
      <c r="G84" s="1">
        <v>4</v>
      </c>
      <c r="H84" s="1">
        <v>6</v>
      </c>
      <c r="I84" s="1">
        <v>6</v>
      </c>
      <c r="J84" s="1">
        <v>4</v>
      </c>
      <c r="K84" s="1">
        <v>6</v>
      </c>
      <c r="L84" s="1">
        <v>5</v>
      </c>
      <c r="M84" s="1">
        <v>7</v>
      </c>
      <c r="N84" s="2">
        <f t="shared" si="6"/>
        <v>50</v>
      </c>
      <c r="O84" s="1">
        <v>5</v>
      </c>
      <c r="P84" s="1">
        <v>7</v>
      </c>
      <c r="Q84" s="1">
        <v>5</v>
      </c>
      <c r="R84" s="1">
        <v>6</v>
      </c>
      <c r="S84" s="1">
        <v>5</v>
      </c>
      <c r="T84" s="1">
        <v>7</v>
      </c>
      <c r="U84" s="1">
        <v>5</v>
      </c>
      <c r="V84" s="1">
        <v>4</v>
      </c>
      <c r="W84" s="1">
        <v>6</v>
      </c>
      <c r="X84" s="2">
        <f t="shared" si="7"/>
        <v>50</v>
      </c>
      <c r="Y84" s="2">
        <v>97</v>
      </c>
      <c r="Z84" s="18">
        <v>94</v>
      </c>
      <c r="AA84" s="20">
        <f t="shared" si="8"/>
        <v>100</v>
      </c>
      <c r="AB84" s="2">
        <f t="shared" si="9"/>
        <v>291</v>
      </c>
      <c r="AC84" s="8">
        <f t="shared" si="11"/>
        <v>75</v>
      </c>
    </row>
    <row r="85" spans="1:29" ht="16.5" customHeight="1">
      <c r="A85" s="5" t="s">
        <v>258</v>
      </c>
      <c r="B85" s="26" t="s">
        <v>202</v>
      </c>
      <c r="C85" s="12" t="s">
        <v>203</v>
      </c>
      <c r="D85" s="25" t="s">
        <v>46</v>
      </c>
      <c r="E85" s="7"/>
      <c r="F85" s="1"/>
      <c r="G85" s="1"/>
      <c r="H85" s="1"/>
      <c r="I85" s="1"/>
      <c r="J85" s="1"/>
      <c r="K85" s="1"/>
      <c r="L85" s="1"/>
      <c r="M85" s="1"/>
      <c r="N85" s="2">
        <f t="shared" si="6"/>
        <v>0</v>
      </c>
      <c r="O85" s="1"/>
      <c r="P85" s="1"/>
      <c r="Q85" s="1"/>
      <c r="R85" s="1"/>
      <c r="S85" s="1"/>
      <c r="T85" s="1"/>
      <c r="U85" s="1"/>
      <c r="V85" s="1"/>
      <c r="W85" s="1"/>
      <c r="X85" s="2">
        <f t="shared" si="7"/>
        <v>0</v>
      </c>
      <c r="Y85" s="2">
        <v>92</v>
      </c>
      <c r="Z85" s="18">
        <v>96</v>
      </c>
      <c r="AA85" s="20">
        <f t="shared" si="8"/>
        <v>0</v>
      </c>
      <c r="AB85" s="2">
        <f t="shared" si="9"/>
        <v>188</v>
      </c>
      <c r="AC85" s="8"/>
    </row>
  </sheetData>
  <sheetProtection/>
  <mergeCells count="6">
    <mergeCell ref="A1:AC1"/>
    <mergeCell ref="A2:AC2"/>
    <mergeCell ref="A3:AC3"/>
    <mergeCell ref="AC4:AC5"/>
    <mergeCell ref="A54:AC54"/>
    <mergeCell ref="AC55:AC56"/>
  </mergeCells>
  <printOptions horizontalCentered="1" verticalCentered="1"/>
  <pageMargins left="0" right="0" top="0.4330708661417323" bottom="0.15748031496062992" header="0.2362204724409449" footer="0.15748031496062992"/>
  <pageSetup horizontalDpi="300" verticalDpi="300" orientation="portrait" paperSize="9" scale="75" r:id="rId2"/>
  <headerFooter alignWithMargins="0">
    <oddHeader>&amp;L&amp;G&amp;R&amp;G</oddHeader>
    <oddFooter>&amp;L&amp;G&amp;R&amp;G</oddFooter>
  </headerFooter>
  <rowBreaks count="1" manualBreakCount="1">
    <brk id="53" max="28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 Yu</cp:lastModifiedBy>
  <cp:lastPrinted>2013-01-31T07:22:02Z</cp:lastPrinted>
  <dcterms:created xsi:type="dcterms:W3CDTF">1996-12-17T01:32:42Z</dcterms:created>
  <dcterms:modified xsi:type="dcterms:W3CDTF">2013-02-05T06:54:23Z</dcterms:modified>
  <cp:category/>
  <cp:version/>
  <cp:contentType/>
  <cp:contentStatus/>
</cp:coreProperties>
</file>